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egasfs01\gcont$\GCONTADM\Contabil\Balanços\Exercício 2018\Demonstrações Financeiras\Demonstrações Publicações\Editáveis travados\"/>
    </mc:Choice>
  </mc:AlternateContent>
  <xr:revisionPtr revIDLastSave="0" documentId="13_ncr:1_{2652CC4A-93C4-4EA1-815D-3992AC02BC52}" xr6:coauthVersionLast="43" xr6:coauthVersionMax="43" xr10:uidLastSave="{00000000-0000-0000-0000-000000000000}"/>
  <workbookProtection workbookAlgorithmName="SHA-512" workbookHashValue="AbP2YEDgFxNXjU7KP2i5J7qwKhq0JpxKCBpP5E4CVqXpwEs3BIkyF4AP6TZf9M29/OTbOMByz+U+riwG8ya7zg==" workbookSaltValue="jiAgq/WrReIqpg9WNC1xPw==" workbookSpinCount="100000" lockStructure="1"/>
  <bookViews>
    <workbookView xWindow="-120" yWindow="-120" windowWidth="29040" windowHeight="15840" xr2:uid="{7846B0A0-63CE-4024-B3AB-69F1433C7C19}"/>
  </bookViews>
  <sheets>
    <sheet name="BALANÇO" sheetId="1" r:id="rId1"/>
    <sheet name="DRE" sheetId="2" r:id="rId2"/>
    <sheet name="DRA" sheetId="3" r:id="rId3"/>
    <sheet name="DMPL" sheetId="4" r:id="rId4"/>
    <sheet name="DFC" sheetId="5" r:id="rId5"/>
    <sheet name="DVA" sheetId="6" r:id="rId6"/>
  </sheets>
  <definedNames>
    <definedName name="_xlnm.Print_Area" localSheetId="4">DFC!$A$1:$G$79</definedName>
    <definedName name="_xlnm.Print_Area" localSheetId="2">DRA!$A$1:$I$70</definedName>
    <definedName name="_xlnm.Print_Area" localSheetId="1">DRE!$A$1:$H$89</definedName>
    <definedName name="OLE_LINK14" localSheetId="0">BALANÇO!$K$19</definedName>
    <definedName name="OLE_LINK16" localSheetId="0">BALANÇO!$K$20</definedName>
  </definedNames>
  <calcPr calcId="191029" iterate="1" iterateDelta="1.0000000000000001E-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3" l="1"/>
  <c r="H28" i="3" s="1"/>
  <c r="F24" i="3"/>
  <c r="F28" i="3" s="1"/>
  <c r="H20" i="3"/>
  <c r="F20" i="3"/>
  <c r="H16" i="3"/>
  <c r="F16" i="3"/>
</calcChain>
</file>

<file path=xl/sharedStrings.xml><?xml version="1.0" encoding="utf-8"?>
<sst xmlns="http://schemas.openxmlformats.org/spreadsheetml/2006/main" count="385" uniqueCount="248">
  <si>
    <t>COMPANHIA DE GÁS DO CEARÁ - CEGÁS</t>
  </si>
  <si>
    <t>DEMONSTRAÇÕES FINANCEIRAS LEVANTADAS EM 31 DE DEZEMBRO DE 2018 E 2017</t>
  </si>
  <si>
    <t>BALANÇO PATRIMONIAL</t>
  </si>
  <si>
    <t>(Valores expressos em milhares de Reais)</t>
  </si>
  <si>
    <t>A T I V O S</t>
  </si>
  <si>
    <t>Nota Explicativa</t>
  </si>
  <si>
    <t>P A S S I V O S</t>
  </si>
  <si>
    <t>CIRCULANTES</t>
  </si>
  <si>
    <t>Caixa e equivalentes de caixa</t>
  </si>
  <si>
    <t>Nota 8</t>
  </si>
  <si>
    <t xml:space="preserve">Fornecedores </t>
  </si>
  <si>
    <t>Notas 19</t>
  </si>
  <si>
    <t>Aplicações Financeiras</t>
  </si>
  <si>
    <t>Nota 9</t>
  </si>
  <si>
    <t>Empréstimos e financiamentos</t>
  </si>
  <si>
    <t>Notas 20 e 36</t>
  </si>
  <si>
    <t xml:space="preserve">Contas a receber de clientes </t>
  </si>
  <si>
    <t>Nota 10</t>
  </si>
  <si>
    <t>Obrigações trabalhistas e encargos sociais a pagar</t>
  </si>
  <si>
    <t>Contas a receber de parte relacionadas</t>
  </si>
  <si>
    <t>Nota 11 e 36</t>
  </si>
  <si>
    <t>Imposto de renda e contribuição social a pagar</t>
  </si>
  <si>
    <t>Estoques</t>
  </si>
  <si>
    <t>Nota 12</t>
  </si>
  <si>
    <t>Contas a pagar a parte relacionadas</t>
  </si>
  <si>
    <t>Nota 36</t>
  </si>
  <si>
    <t>Tributos a recuperar</t>
  </si>
  <si>
    <t>Nota 13</t>
  </si>
  <si>
    <t>Dividendos e juros sobre capital próprio a pagar</t>
  </si>
  <si>
    <t>Nota 22</t>
  </si>
  <si>
    <t>Créditos nas operações de aquisição de gás</t>
  </si>
  <si>
    <t>Nota 14</t>
  </si>
  <si>
    <t>Participações no Resultado a Pagar</t>
  </si>
  <si>
    <t>Nota 23</t>
  </si>
  <si>
    <t>Despesas antecipadas</t>
  </si>
  <si>
    <t>Nota 16</t>
  </si>
  <si>
    <t>Débitos nas operações de venda de gás</t>
  </si>
  <si>
    <t>Nota 21</t>
  </si>
  <si>
    <t>Antecipação férias/Cheques em Cobrança</t>
  </si>
  <si>
    <t>Provisão para contingências</t>
  </si>
  <si>
    <t>Nota 26</t>
  </si>
  <si>
    <t>Total dos ativos circulantes</t>
  </si>
  <si>
    <t>Cauções/Valores em Controvérsia/Subvenções</t>
  </si>
  <si>
    <t>Nota 25</t>
  </si>
  <si>
    <t>Total dos passivos circulantes</t>
  </si>
  <si>
    <t>NÃO CIRCULANTES</t>
  </si>
  <si>
    <t xml:space="preserve">  Aplicações Financeiras</t>
  </si>
  <si>
    <t>Nota 20</t>
  </si>
  <si>
    <t xml:space="preserve">  Contas a receber de clientes </t>
  </si>
  <si>
    <t>Nota 21 e 36</t>
  </si>
  <si>
    <t xml:space="preserve">  Contas a receber de parte relacionadas</t>
  </si>
  <si>
    <t xml:space="preserve">  Tributos diferidos</t>
  </si>
  <si>
    <t>Subvenções/Participação Financeira</t>
  </si>
  <si>
    <t xml:space="preserve">  Depósitos Judiciais</t>
  </si>
  <si>
    <t>Nota 15</t>
  </si>
  <si>
    <t>Total dos passivos não circulantes</t>
  </si>
  <si>
    <t xml:space="preserve">  Créditos nas operações de aquisição de gás</t>
  </si>
  <si>
    <t xml:space="preserve">  Depósito Reinvestimento/Garantias Contratuais</t>
  </si>
  <si>
    <t>Nota 17</t>
  </si>
  <si>
    <t>TOTAL DOS PASSIVOS</t>
  </si>
  <si>
    <t>Investimentos</t>
  </si>
  <si>
    <t>Intangível</t>
  </si>
  <si>
    <t>Nota 18</t>
  </si>
  <si>
    <t>PATRIMÔNIO LÍQUIDO</t>
  </si>
  <si>
    <t>Total dos ativos não circulantes</t>
  </si>
  <si>
    <t>Capital Social</t>
  </si>
  <si>
    <t>Nota 27</t>
  </si>
  <si>
    <t>Reserva de Lucro</t>
  </si>
  <si>
    <t>Nota 34</t>
  </si>
  <si>
    <t>Dividendos Adicionais Propostos</t>
  </si>
  <si>
    <t>Nota  22</t>
  </si>
  <si>
    <t>Total do patrimônio líquido</t>
  </si>
  <si>
    <t>TOTAL DOS ATIVOS</t>
  </si>
  <si>
    <t xml:space="preserve">TOTAL DO PASSIVO E PATRIMÔNIO LÍQUIDO </t>
  </si>
  <si>
    <t>(As Notas explicativas integram o conjunto das demonstrações contábeis.)</t>
  </si>
  <si>
    <t xml:space="preserve">                        </t>
  </si>
  <si>
    <t xml:space="preserve">                              </t>
  </si>
  <si>
    <t xml:space="preserve">                 </t>
  </si>
  <si>
    <t>DEMONSTRAÇÃO DO RESULTADO</t>
  </si>
  <si>
    <t>.</t>
  </si>
  <si>
    <t>RECEITA BRUTA</t>
  </si>
  <si>
    <t>Venda de Produtos</t>
  </si>
  <si>
    <t>DEDUÇÕES</t>
  </si>
  <si>
    <t>Impostos e Contribuições</t>
  </si>
  <si>
    <t>RECEITA LÍQUIDA - VENDA DE GÁS E SERVIÇOS</t>
  </si>
  <si>
    <t>Nota 28</t>
  </si>
  <si>
    <t>RECEITA DE CONSTRUÇÃO</t>
  </si>
  <si>
    <t xml:space="preserve">              -      </t>
  </si>
  <si>
    <t>CUSTOS DOS PRODUTOS VENDIDOS E SERVIÇOS PRESTADOS</t>
  </si>
  <si>
    <t>Nota 29</t>
  </si>
  <si>
    <t>CUSTO DE CONSTRUÇÃO</t>
  </si>
  <si>
    <t>LUCRO BRUTO</t>
  </si>
  <si>
    <t>RECEITAS (DESPESAS) OPERACIONAIS</t>
  </si>
  <si>
    <t xml:space="preserve">Despesas Gerais e Administrativas </t>
  </si>
  <si>
    <t>Nota 30</t>
  </si>
  <si>
    <t>Outras Receitas/Despesas Operacionais Líquidas</t>
  </si>
  <si>
    <t>Nota 31</t>
  </si>
  <si>
    <t>LUCRO ANTES DO RESULTADO FINANCEIRO</t>
  </si>
  <si>
    <t>RESULTADO FINANCEIRO</t>
  </si>
  <si>
    <t>Nota 32</t>
  </si>
  <si>
    <t xml:space="preserve">Receitas Financeiras </t>
  </si>
  <si>
    <t xml:space="preserve">Despesas Financeiras </t>
  </si>
  <si>
    <t>LUCRO ANTES DO IR E DA CSLL</t>
  </si>
  <si>
    <t>IMPOSTO DE RENDA E CONTRIBUIÇÃO SOCIAL</t>
  </si>
  <si>
    <t xml:space="preserve">   Correntes</t>
  </si>
  <si>
    <t>Nota 33</t>
  </si>
  <si>
    <t xml:space="preserve">   Diferidos</t>
  </si>
  <si>
    <t>INCENTIVO FISCAL DE REDUÇÃO DO IMPOSTO DE RENDA</t>
  </si>
  <si>
    <t>Incentivos Fiscais</t>
  </si>
  <si>
    <t xml:space="preserve">   Incentivo Fiscal Sudene</t>
  </si>
  <si>
    <t>Fechar as linhas dos incentivos</t>
  </si>
  <si>
    <t xml:space="preserve">   Programa de Alimentação do Trabalhador - PAT</t>
  </si>
  <si>
    <t xml:space="preserve">   Programas de Incentivo a Cultura/Audiovisuais/Desportivas</t>
  </si>
  <si>
    <t xml:space="preserve">   Doações ao FDCA e Fundo Incentivo ao Idoso</t>
  </si>
  <si>
    <t xml:space="preserve">LUCRO ANTES DA REVERSÃO DOS JUROS </t>
  </si>
  <si>
    <t>REMUNERATÓRIOS SOBRE O CAPITAL</t>
  </si>
  <si>
    <t>Reversão dos Juros Remuneratórios do Capital Próprio</t>
  </si>
  <si>
    <t>LUCRO LÍQUIDO DO EXERCÍCIO</t>
  </si>
  <si>
    <t>LUCRO POR AÇÃO</t>
  </si>
  <si>
    <t>Nota 35</t>
  </si>
  <si>
    <t>Básico (centados por ação)</t>
  </si>
  <si>
    <t xml:space="preserve">   por ação preferencial</t>
  </si>
  <si>
    <t xml:space="preserve">   por ação ordinária</t>
  </si>
  <si>
    <t>Diluído (centavos por ação)</t>
  </si>
  <si>
    <t>(As notas explicativas integram o conjunto das demonstrações contábeis.)</t>
  </si>
  <si>
    <t>DEMONSTRAÇÃO DO RESULTADO ABRANGENTE</t>
  </si>
  <si>
    <t>OUTROS RESULTADOS ABRANGENTES</t>
  </si>
  <si>
    <t>RESULTADO ABRANGENTE TOTAL DO EXERCÍCIO</t>
  </si>
  <si>
    <t>DEMONSTRAÇÃO DAS MUTAÇÕES DO PATRIMÔNIO LÍQUIDO</t>
  </si>
  <si>
    <t>NOTA EXPLICATIVA</t>
  </si>
  <si>
    <t>CAPITAL SOCIAL</t>
  </si>
  <si>
    <t>RESERVAS DE LUCROS</t>
  </si>
  <si>
    <t>DIVIDENDO ADICIONAL PROPOSTO</t>
  </si>
  <si>
    <t>LUCROS ACUMULADOS</t>
  </si>
  <si>
    <t>TOTAL GERAL</t>
  </si>
  <si>
    <t>LEGAL</t>
  </si>
  <si>
    <t>INCENTIVOS FISCAIS</t>
  </si>
  <si>
    <t>LUCROS A DISTRIBUIR</t>
  </si>
  <si>
    <t>SALDOS EM 01/JAN./08</t>
  </si>
  <si>
    <t>Aumento de Capital</t>
  </si>
  <si>
    <t>Com Reservas de Capital</t>
  </si>
  <si>
    <t>Lucro Líquido do Exercício</t>
  </si>
  <si>
    <t>Efeito da Reapresentação das demonstrações</t>
  </si>
  <si>
    <t>Novo Lucro Líquido do Exercício após a reapresentação</t>
  </si>
  <si>
    <t>Destinação do Lucro Líquido do Exercício:</t>
  </si>
  <si>
    <t>Reserva Legal</t>
  </si>
  <si>
    <t>Reserva de Incentivos Fiscais</t>
  </si>
  <si>
    <t>Juros sobre o capital próprio pagos</t>
  </si>
  <si>
    <t>Dividendos a Pagar</t>
  </si>
  <si>
    <t>Lucros a Distribuir</t>
  </si>
  <si>
    <t>SALDOS EM 01/JAN./09</t>
  </si>
  <si>
    <t>Com Reservas de Lucros</t>
  </si>
  <si>
    <t>Juros Sobre o Capital Próprio Pagos</t>
  </si>
  <si>
    <t>Dividendo Adicional Proposto</t>
  </si>
  <si>
    <t>SALDOS EM 31/DEZ./09</t>
  </si>
  <si>
    <t>SALDOS EM 31/DEZ./10</t>
  </si>
  <si>
    <t>SALDOS EM 31/DEZ./11</t>
  </si>
  <si>
    <t>SALDOS EM 31/DEZ./12</t>
  </si>
  <si>
    <t>Juros Sobre o Capital Próprio</t>
  </si>
  <si>
    <t>Dividendos obrigatórios</t>
  </si>
  <si>
    <t>SALDOS EM 31/DEZ./13</t>
  </si>
  <si>
    <t>Dividendos adicionais aprovados</t>
  </si>
  <si>
    <t>SALDOS EM 31/DEZ./14</t>
  </si>
  <si>
    <t>SALDOS EM 31/DEZ./16</t>
  </si>
  <si>
    <t>Com reservas de lucros</t>
  </si>
  <si>
    <t>Constituição de reserva legal</t>
  </si>
  <si>
    <t>Constituição de reserva de incentivo fiscal</t>
  </si>
  <si>
    <t>Dividendos mínimos obrigatórios</t>
  </si>
  <si>
    <t>Dividendos adicionais propostos</t>
  </si>
  <si>
    <t>Juros sobre o capital próprio</t>
  </si>
  <si>
    <t>SALDOS EM 31/DEZ./17</t>
  </si>
  <si>
    <t>SALDOS EM 31/DEZ./18</t>
  </si>
  <si>
    <t>DEMONSTRAÇÃO DOS FLUXOS DE CAIXA (Método Indireto)</t>
  </si>
  <si>
    <t>FLUXO DE CAIXA DAS ATIVIDADES OPERACIONAIS</t>
  </si>
  <si>
    <t>Lucro Antes do IRPJ e CSLL</t>
  </si>
  <si>
    <t>Ajustes para reconciliar o Lucro Líquido do Exercício</t>
  </si>
  <si>
    <t xml:space="preserve"> Líquido obtido nas Atividades Operacionais:</t>
  </si>
  <si>
    <t>Atualização negativa a valor justo de investimentos</t>
  </si>
  <si>
    <t>Baixa de intangíveis por sinistros</t>
  </si>
  <si>
    <t>(Ganho) Perda na alienação de imobilizado/intangível</t>
  </si>
  <si>
    <t>Transferências para manutenção do Intangível</t>
  </si>
  <si>
    <t>Depreciações e amortizações</t>
  </si>
  <si>
    <t xml:space="preserve"> Líquido Ajustado</t>
  </si>
  <si>
    <t>(Aumento) redução nos ativos operacionais</t>
  </si>
  <si>
    <t>(Aumento) redução de contas a receber de clientes e outras</t>
  </si>
  <si>
    <t>Impostos a recuperar</t>
  </si>
  <si>
    <t>Creditos nas operações de venda e aq. Gas</t>
  </si>
  <si>
    <t>Despesas Antecipadas</t>
  </si>
  <si>
    <t>(Aumento) redução de outros ativos</t>
  </si>
  <si>
    <t>Redução/Aumento de Passivos</t>
  </si>
  <si>
    <t>Provisão trabalhista e encargos sociais a pagar</t>
  </si>
  <si>
    <t>Imposto de Renda e Contribuição Social Pagos</t>
  </si>
  <si>
    <t>Adiantamentos de Clientes</t>
  </si>
  <si>
    <t>Provisão para Contingências</t>
  </si>
  <si>
    <t>Outros Passivos</t>
  </si>
  <si>
    <t>CAIXA LÍQUIDO GERADO PELAS ATIVIDADES OPERACIONAIS</t>
  </si>
  <si>
    <t>FLUXO DE CAIXA DE ATIVIDADES DE INVESTIMENTOS</t>
  </si>
  <si>
    <t>Aquisição de intangível</t>
  </si>
  <si>
    <t>Baixa de intangível</t>
  </si>
  <si>
    <t>CAIXA LÍQUIDO APLICADO NAS ATIVIDADES DE INVESTIMENTOS</t>
  </si>
  <si>
    <t>FLUXO DE CAIXA DE ATIVIDADES DE FINANCIAMENTO</t>
  </si>
  <si>
    <t>Dividendos pagos</t>
  </si>
  <si>
    <t>Juros capital próprio pagos</t>
  </si>
  <si>
    <t>Depósitos Judiciais</t>
  </si>
  <si>
    <t>Financiamentos</t>
  </si>
  <si>
    <t>CAIXA LÍQUIDO APLICADO NAS ATIVIDADES DE FINANCIAMENTO</t>
  </si>
  <si>
    <t>AUMENTO LÍQUIDO DE CAIXA E EQUIVALENTES DE CAIXA</t>
  </si>
  <si>
    <t>Caixa e equivalentes de caixa no início do exercício</t>
  </si>
  <si>
    <t>Caixa e equivalentes de caixa no fim do exercício</t>
  </si>
  <si>
    <t>DEMONSTRAÇÃO DO VALOR ADICIONADO</t>
  </si>
  <si>
    <t>1- RECEITAS</t>
  </si>
  <si>
    <t>1.1) Vendas de Produtos e Serviços</t>
  </si>
  <si>
    <t>1.2) Outras Receitas</t>
  </si>
  <si>
    <t>1.3) Receitas relativas à construção de ativos próprios</t>
  </si>
  <si>
    <t>1.3) Provisão p/Créditos de Liquidação Duvidosa – Reversão/(Constituição)</t>
  </si>
  <si>
    <t>2-INSUMOS ADQUIRIDOS DE TERCEIROS                                                                                    (inclui valores dos impostos - ICMS, IPI, PIS e COFINS)</t>
  </si>
  <si>
    <t>2.1) Custos dos produtos vendidos e dos serviços prestados</t>
  </si>
  <si>
    <t>2.2) Materiais, Energia, Serviços de Terceiros e Outros</t>
  </si>
  <si>
    <t>2.2) Materiais, energia, serviços de terceiros e outros</t>
  </si>
  <si>
    <t>2.3) Perda / Recuperação de valores ativos</t>
  </si>
  <si>
    <t>2.3) Custo c/ Rede de Gasodutos</t>
  </si>
  <si>
    <t>2.4) Perdas de Gás</t>
  </si>
  <si>
    <t>3 – VALOR ADICIONADO BRUTO (1-2)</t>
  </si>
  <si>
    <t xml:space="preserve">4 – DEPRECIAÇÃO E AMORTIZAÇÃO </t>
  </si>
  <si>
    <t>4.1) Depreciação, amortização e exaustão</t>
  </si>
  <si>
    <t>5 –VALOR ADICIONADO LÍQUIDO PRODUZIDO PELA COMPANHIA (3-4)</t>
  </si>
  <si>
    <t>6 – VALOR ADICIONADO RECEBIDO EM TRANSFERÊNCIA</t>
  </si>
  <si>
    <t>6.1) Receitas Financeiras</t>
  </si>
  <si>
    <t>6.2) Outras Receitas</t>
  </si>
  <si>
    <t>7 – VALOR ADICIONADO TOTAL A DISTRIBUIR (5+6)</t>
  </si>
  <si>
    <t>8 – DISTRIBUIÇÃO DO VALOR ADICIONADO</t>
  </si>
  <si>
    <t>8.1) Pessoal</t>
  </si>
  <si>
    <t>8.1.1 - Remuneração Direta</t>
  </si>
  <si>
    <t>8.1.2 - Benefícios</t>
  </si>
  <si>
    <t>8.1.3 - F.G.T.S</t>
  </si>
  <si>
    <t>8.2) Impostos, Taxas e Contribuições</t>
  </si>
  <si>
    <t>8.2.1 - Federais</t>
  </si>
  <si>
    <t>8.2.2 - Estaduais</t>
  </si>
  <si>
    <t>8.2.3 - Municipais</t>
  </si>
  <si>
    <t>8.3) Remuneração de Capitais de Terceiros</t>
  </si>
  <si>
    <t>8.3.1 - Juros</t>
  </si>
  <si>
    <t>8.3.2 - Aluguéis</t>
  </si>
  <si>
    <t>8.3.3 - Outras</t>
  </si>
  <si>
    <t>8.4) Remuneração de Capitais Próprios</t>
  </si>
  <si>
    <t>8.4.1 - Juros Sobre o Capital Próprio</t>
  </si>
  <si>
    <t>8.4.2 - Dividendos</t>
  </si>
  <si>
    <t xml:space="preserve">8.4.3 - Lucros Retidos </t>
  </si>
  <si>
    <t>8.4.4 - Participação dos não-controladores nos lucros retidos (só p/ consolidação)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</si>
</sst>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0000%"/>
    <numFmt numFmtId="167" formatCode="_(* #,##0.00000_);_(* \(#,##0.00000\);_(* &quot;-&quot;??_);_(@_)"/>
    <numFmt numFmtId="168" formatCode="_-* #,##0.00000_-;\-* #,##0.00000_-;_-* &quot;-&quot;?????_-;_-@_-"/>
    <numFmt numFmtId="169" formatCode="_(* #,##0.000_);_(* \(#,##0.000\);_(* &quot;-&quot;??_);_(@_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omic Sans MS"/>
      <family val="4"/>
    </font>
    <font>
      <sz val="10"/>
      <name val="Comic Sans MS"/>
      <family val="4"/>
    </font>
    <font>
      <b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b/>
      <i/>
      <sz val="9"/>
      <color rgb="FFFF0000"/>
      <name val="Arial"/>
      <family val="2"/>
    </font>
    <font>
      <sz val="10"/>
      <color indexed="8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omic Sans MS"/>
      <family val="4"/>
    </font>
    <font>
      <b/>
      <sz val="8"/>
      <name val="Comic Sans MS"/>
      <family val="4"/>
    </font>
    <font>
      <b/>
      <i/>
      <sz val="11"/>
      <color rgb="FFFF0000"/>
      <name val="Arial"/>
      <family val="2"/>
    </font>
    <font>
      <sz val="12"/>
      <name val="Bodoni MT"/>
      <family val="1"/>
    </font>
    <font>
      <b/>
      <sz val="11"/>
      <color theme="1"/>
      <name val="Arial"/>
      <family val="2"/>
    </font>
    <font>
      <b/>
      <u val="singleAccounting"/>
      <sz val="10"/>
      <name val="Arial"/>
      <family val="2"/>
    </font>
    <font>
      <b/>
      <sz val="12"/>
      <name val="Arial"/>
      <family val="2"/>
    </font>
    <font>
      <b/>
      <i/>
      <sz val="12"/>
      <color rgb="FFFF0000"/>
      <name val="Bodoni MT"/>
      <family val="1"/>
    </font>
    <font>
      <b/>
      <i/>
      <sz val="10"/>
      <color rgb="FFFF0000"/>
      <name val="Bodoni MT"/>
      <family val="1"/>
    </font>
    <font>
      <sz val="10"/>
      <name val="Bodoni MT"/>
      <family val="1"/>
    </font>
    <font>
      <u/>
      <sz val="10.5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0" fontId="3" fillId="0" borderId="0" xfId="2" applyFont="1"/>
    <xf numFmtId="0" fontId="4" fillId="0" borderId="0" xfId="2" applyFont="1"/>
    <xf numFmtId="165" fontId="4" fillId="0" borderId="0" xfId="3" applyNumberFormat="1" applyFont="1"/>
    <xf numFmtId="164" fontId="4" fillId="0" borderId="0" xfId="3" applyFont="1"/>
    <xf numFmtId="164" fontId="3" fillId="0" borderId="0" xfId="3" applyFont="1"/>
    <xf numFmtId="164" fontId="6" fillId="0" borderId="0" xfId="3" applyFont="1"/>
    <xf numFmtId="0" fontId="5" fillId="0" borderId="0" xfId="2" applyFont="1" applyAlignment="1">
      <alignment horizontal="left"/>
    </xf>
    <xf numFmtId="164" fontId="5" fillId="0" borderId="1" xfId="3" applyFont="1" applyBorder="1"/>
    <xf numFmtId="0" fontId="5" fillId="0" borderId="1" xfId="2" applyFont="1" applyBorder="1" applyAlignment="1">
      <alignment horizontal="left"/>
    </xf>
    <xf numFmtId="164" fontId="6" fillId="0" borderId="1" xfId="3" applyFont="1" applyBorder="1"/>
    <xf numFmtId="164" fontId="7" fillId="0" borderId="1" xfId="3" applyFont="1" applyBorder="1"/>
    <xf numFmtId="0" fontId="6" fillId="0" borderId="0" xfId="2" applyFont="1"/>
    <xf numFmtId="0" fontId="2" fillId="0" borderId="0" xfId="2" applyAlignment="1">
      <alignment horizontal="centerContinuous"/>
    </xf>
    <xf numFmtId="165" fontId="2" fillId="0" borderId="0" xfId="3" applyNumberFormat="1" applyAlignment="1">
      <alignment horizontal="centerContinuous"/>
    </xf>
    <xf numFmtId="0" fontId="5" fillId="0" borderId="0" xfId="2" applyFont="1"/>
    <xf numFmtId="0" fontId="5" fillId="0" borderId="0" xfId="2" applyFont="1" applyAlignment="1">
      <alignment horizontal="center" vertical="center" wrapText="1"/>
    </xf>
    <xf numFmtId="0" fontId="2" fillId="0" borderId="0" xfId="2"/>
    <xf numFmtId="10" fontId="2" fillId="0" borderId="0" xfId="4" applyNumberFormat="1" applyAlignment="1">
      <alignment horizontal="center"/>
    </xf>
    <xf numFmtId="165" fontId="2" fillId="0" borderId="0" xfId="3" applyNumberFormat="1" applyAlignment="1">
      <alignment horizontal="left"/>
    </xf>
    <xf numFmtId="0" fontId="2" fillId="0" borderId="0" xfId="2" applyAlignment="1">
      <alignment horizontal="center"/>
    </xf>
    <xf numFmtId="165" fontId="2" fillId="0" borderId="0" xfId="3" applyNumberFormat="1"/>
    <xf numFmtId="0" fontId="8" fillId="0" borderId="0" xfId="2" applyFont="1" applyAlignment="1">
      <alignment horizontal="center"/>
    </xf>
    <xf numFmtId="165" fontId="9" fillId="0" borderId="0" xfId="3" applyNumberFormat="1" applyFont="1"/>
    <xf numFmtId="164" fontId="2" fillId="0" borderId="0" xfId="3"/>
    <xf numFmtId="0" fontId="5" fillId="0" borderId="0" xfId="2" applyFont="1" applyAlignment="1">
      <alignment horizontal="center"/>
    </xf>
    <xf numFmtId="165" fontId="10" fillId="0" borderId="0" xfId="3" applyNumberFormat="1" applyFont="1"/>
    <xf numFmtId="43" fontId="8" fillId="0" borderId="0" xfId="2" applyNumberFormat="1" applyFont="1" applyAlignment="1">
      <alignment horizontal="center"/>
    </xf>
    <xf numFmtId="0" fontId="2" fillId="0" borderId="1" xfId="2" applyBorder="1"/>
    <xf numFmtId="165" fontId="2" fillId="0" borderId="1" xfId="3" applyNumberFormat="1" applyBorder="1"/>
    <xf numFmtId="0" fontId="11" fillId="0" borderId="0" xfId="2" applyFont="1"/>
    <xf numFmtId="165" fontId="11" fillId="0" borderId="0" xfId="4" applyNumberFormat="1" applyFont="1"/>
    <xf numFmtId="165" fontId="11" fillId="0" borderId="0" xfId="3" applyNumberFormat="1" applyFont="1"/>
    <xf numFmtId="164" fontId="11" fillId="0" borderId="0" xfId="3" applyFont="1"/>
    <xf numFmtId="166" fontId="12" fillId="0" borderId="0" xfId="1" applyNumberFormat="1" applyFont="1"/>
    <xf numFmtId="164" fontId="12" fillId="0" borderId="0" xfId="3" applyFont="1"/>
    <xf numFmtId="0" fontId="13" fillId="0" borderId="0" xfId="2" applyFont="1"/>
    <xf numFmtId="0" fontId="14" fillId="0" borderId="0" xfId="2" applyFont="1"/>
    <xf numFmtId="0" fontId="6" fillId="0" borderId="0" xfId="3" applyNumberFormat="1" applyFont="1" applyAlignment="1">
      <alignment horizontal="left"/>
    </xf>
    <xf numFmtId="165" fontId="6" fillId="0" borderId="0" xfId="3" applyNumberFormat="1" applyFont="1"/>
    <xf numFmtId="0" fontId="5" fillId="0" borderId="1" xfId="2" applyFont="1" applyBorder="1"/>
    <xf numFmtId="0" fontId="7" fillId="0" borderId="1" xfId="2" applyFont="1" applyBorder="1"/>
    <xf numFmtId="0" fontId="8" fillId="0" borderId="0" xfId="2" applyFont="1"/>
    <xf numFmtId="0" fontId="15" fillId="0" borderId="0" xfId="2" applyFont="1"/>
    <xf numFmtId="0" fontId="16" fillId="0" borderId="0" xfId="2" applyFont="1"/>
    <xf numFmtId="165" fontId="16" fillId="0" borderId="0" xfId="3" applyNumberFormat="1" applyFont="1"/>
    <xf numFmtId="0" fontId="2" fillId="0" borderId="0" xfId="2" quotePrefix="1"/>
    <xf numFmtId="0" fontId="8" fillId="0" borderId="0" xfId="2" quotePrefix="1" applyFont="1"/>
    <xf numFmtId="0" fontId="2" fillId="2" borderId="0" xfId="2" applyFill="1"/>
    <xf numFmtId="0" fontId="8" fillId="2" borderId="0" xfId="2" quotePrefix="1" applyFont="1" applyFill="1" applyAlignment="1">
      <alignment horizontal="center"/>
    </xf>
    <xf numFmtId="165" fontId="2" fillId="2" borderId="0" xfId="3" applyNumberFormat="1" applyFill="1"/>
    <xf numFmtId="0" fontId="8" fillId="2" borderId="0" xfId="2" quotePrefix="1" applyFont="1" applyFill="1"/>
    <xf numFmtId="0" fontId="17" fillId="0" borderId="0" xfId="2" applyFont="1"/>
    <xf numFmtId="164" fontId="4" fillId="0" borderId="0" xfId="2" applyNumberFormat="1" applyFont="1"/>
    <xf numFmtId="164" fontId="10" fillId="0" borderId="0" xfId="3" applyFont="1"/>
    <xf numFmtId="0" fontId="4" fillId="0" borderId="0" xfId="2" applyFont="1" applyAlignment="1">
      <alignment horizontal="center"/>
    </xf>
    <xf numFmtId="43" fontId="4" fillId="0" borderId="0" xfId="2" applyNumberFormat="1" applyFont="1" applyAlignment="1">
      <alignment horizontal="center"/>
    </xf>
    <xf numFmtId="165" fontId="4" fillId="0" borderId="0" xfId="3" applyNumberFormat="1" applyFont="1" applyAlignment="1">
      <alignment horizontal="center"/>
    </xf>
    <xf numFmtId="0" fontId="16" fillId="0" borderId="0" xfId="2" quotePrefix="1" applyFont="1"/>
    <xf numFmtId="0" fontId="2" fillId="0" borderId="1" xfId="2" applyBorder="1" applyAlignment="1">
      <alignment horizontal="left"/>
    </xf>
    <xf numFmtId="0" fontId="18" fillId="0" borderId="0" xfId="2" applyFont="1"/>
    <xf numFmtId="0" fontId="2" fillId="0" borderId="1" xfId="2" applyBorder="1" applyAlignment="1">
      <alignment horizontal="centerContinuous"/>
    </xf>
    <xf numFmtId="0" fontId="5" fillId="0" borderId="1" xfId="2" applyFont="1" applyBorder="1" applyAlignment="1">
      <alignment horizontal="centerContinuous"/>
    </xf>
    <xf numFmtId="0" fontId="18" fillId="0" borderId="1" xfId="2" applyFont="1" applyBorder="1"/>
    <xf numFmtId="37" fontId="5" fillId="0" borderId="0" xfId="2" applyNumberFormat="1" applyFont="1" applyAlignment="1">
      <alignment horizontal="center" vertical="center" wrapText="1"/>
    </xf>
    <xf numFmtId="37" fontId="5" fillId="0" borderId="0" xfId="2" applyNumberFormat="1" applyFont="1" applyAlignment="1">
      <alignment horizontal="center"/>
    </xf>
    <xf numFmtId="0" fontId="19" fillId="0" borderId="0" xfId="2" applyFont="1"/>
    <xf numFmtId="0" fontId="2" fillId="0" borderId="0" xfId="2" applyAlignment="1">
      <alignment horizontal="center" vertical="center" wrapText="1"/>
    </xf>
    <xf numFmtId="164" fontId="18" fillId="0" borderId="0" xfId="3" applyFont="1"/>
    <xf numFmtId="165" fontId="5" fillId="0" borderId="0" xfId="3" applyNumberFormat="1" applyFont="1"/>
    <xf numFmtId="167" fontId="18" fillId="0" borderId="0" xfId="3" applyNumberFormat="1" applyFont="1"/>
    <xf numFmtId="165" fontId="18" fillId="0" borderId="0" xfId="2" applyNumberFormat="1" applyFont="1"/>
    <xf numFmtId="165" fontId="5" fillId="0" borderId="1" xfId="3" applyNumberFormat="1" applyFont="1" applyBorder="1"/>
    <xf numFmtId="167" fontId="18" fillId="0" borderId="0" xfId="2" applyNumberFormat="1" applyFont="1"/>
    <xf numFmtId="0" fontId="20" fillId="0" borderId="0" xfId="2" applyFont="1"/>
    <xf numFmtId="164" fontId="21" fillId="0" borderId="0" xfId="3" applyFont="1"/>
    <xf numFmtId="168" fontId="18" fillId="0" borderId="0" xfId="2" applyNumberFormat="1" applyFont="1"/>
    <xf numFmtId="165" fontId="19" fillId="0" borderId="0" xfId="3" applyNumberFormat="1" applyFont="1"/>
    <xf numFmtId="165" fontId="18" fillId="0" borderId="0" xfId="3" applyNumberFormat="1" applyFont="1"/>
    <xf numFmtId="0" fontId="5" fillId="0" borderId="0" xfId="2" applyFont="1" applyAlignment="1">
      <alignment horizontal="center" vertical="center"/>
    </xf>
    <xf numFmtId="49" fontId="5" fillId="0" borderId="0" xfId="2" applyNumberFormat="1" applyFont="1" applyAlignment="1">
      <alignment horizontal="left"/>
    </xf>
    <xf numFmtId="0" fontId="5" fillId="0" borderId="0" xfId="2" applyFont="1" applyAlignment="1">
      <alignment vertical="center"/>
    </xf>
    <xf numFmtId="165" fontId="4" fillId="0" borderId="0" xfId="2" applyNumberFormat="1" applyFont="1"/>
    <xf numFmtId="3" fontId="22" fillId="0" borderId="0" xfId="0" applyNumberFormat="1" applyFont="1"/>
    <xf numFmtId="165" fontId="23" fillId="0" borderId="0" xfId="3" applyNumberFormat="1" applyFont="1"/>
    <xf numFmtId="0" fontId="2" fillId="0" borderId="0" xfId="5" applyAlignment="1">
      <alignment horizontal="left" wrapText="1"/>
    </xf>
    <xf numFmtId="0" fontId="2" fillId="0" borderId="0" xfId="2" applyAlignment="1">
      <alignment horizontal="left"/>
    </xf>
    <xf numFmtId="165" fontId="2" fillId="0" borderId="0" xfId="2" applyNumberFormat="1" applyAlignment="1">
      <alignment horizontal="left"/>
    </xf>
    <xf numFmtId="169" fontId="2" fillId="0" borderId="0" xfId="2" applyNumberFormat="1" applyAlignment="1">
      <alignment horizontal="left"/>
    </xf>
    <xf numFmtId="164" fontId="2" fillId="0" borderId="0" xfId="3" applyAlignment="1">
      <alignment horizontal="left"/>
    </xf>
    <xf numFmtId="165" fontId="6" fillId="0" borderId="1" xfId="3" applyNumberFormat="1" applyFont="1" applyBorder="1"/>
    <xf numFmtId="0" fontId="5" fillId="0" borderId="0" xfId="2" applyFont="1" applyProtection="1">
      <protection hidden="1"/>
    </xf>
    <xf numFmtId="165" fontId="24" fillId="0" borderId="0" xfId="3" applyNumberFormat="1" applyFont="1"/>
    <xf numFmtId="0" fontId="2" fillId="0" borderId="0" xfId="2" applyAlignment="1">
      <alignment horizontal="left" indent="1"/>
    </xf>
    <xf numFmtId="165" fontId="24" fillId="0" borderId="0" xfId="3" applyNumberFormat="1" applyFont="1" applyAlignment="1">
      <alignment horizontal="center" vertical="center"/>
    </xf>
    <xf numFmtId="165" fontId="5" fillId="0" borderId="1" xfId="3" applyNumberFormat="1" applyFont="1" applyBorder="1" applyAlignment="1">
      <alignment horizontal="center" vertical="center"/>
    </xf>
    <xf numFmtId="0" fontId="2" fillId="0" borderId="0" xfId="2" applyProtection="1">
      <protection hidden="1"/>
    </xf>
    <xf numFmtId="165" fontId="5" fillId="0" borderId="3" xfId="3" applyNumberFormat="1" applyFont="1" applyBorder="1"/>
    <xf numFmtId="0" fontId="21" fillId="0" borderId="0" xfId="2" applyFont="1"/>
    <xf numFmtId="165" fontId="2" fillId="3" borderId="0" xfId="3" applyNumberFormat="1" applyFill="1"/>
    <xf numFmtId="0" fontId="25" fillId="0" borderId="0" xfId="2" applyFont="1"/>
    <xf numFmtId="0" fontId="26" fillId="0" borderId="0" xfId="2" applyFont="1"/>
    <xf numFmtId="165" fontId="26" fillId="0" borderId="0" xfId="3" applyNumberFormat="1" applyFont="1"/>
    <xf numFmtId="165" fontId="25" fillId="0" borderId="0" xfId="3" applyNumberFormat="1" applyFont="1"/>
    <xf numFmtId="164" fontId="25" fillId="0" borderId="0" xfId="3" applyFont="1"/>
    <xf numFmtId="0" fontId="7" fillId="0" borderId="0" xfId="2" applyFont="1" applyAlignment="1">
      <alignment horizontal="center"/>
    </xf>
    <xf numFmtId="0" fontId="27" fillId="0" borderId="0" xfId="2" applyFont="1"/>
    <xf numFmtId="165" fontId="27" fillId="0" borderId="0" xfId="3" applyNumberFormat="1" applyFont="1"/>
    <xf numFmtId="165" fontId="21" fillId="0" borderId="0" xfId="3" applyNumberFormat="1" applyFont="1"/>
    <xf numFmtId="0" fontId="28" fillId="0" borderId="0" xfId="6" applyAlignment="1" applyProtection="1">
      <alignment horizontal="center"/>
    </xf>
    <xf numFmtId="165" fontId="6" fillId="0" borderId="0" xfId="3" applyNumberFormat="1" applyFont="1" applyAlignment="1">
      <alignment horizontal="left"/>
    </xf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14" fontId="5" fillId="0" borderId="0" xfId="2" applyNumberFormat="1" applyFont="1" applyAlignment="1">
      <alignment horizontal="center" vertical="center" wrapText="1"/>
    </xf>
    <xf numFmtId="0" fontId="2" fillId="0" borderId="1" xfId="2" applyBorder="1" applyAlignment="1">
      <alignment horizontal="left"/>
    </xf>
    <xf numFmtId="0" fontId="5" fillId="0" borderId="0" xfId="2" applyFont="1" applyAlignment="1">
      <alignment horizontal="center" vertical="center" wrapText="1"/>
    </xf>
    <xf numFmtId="1" fontId="5" fillId="0" borderId="0" xfId="2" quotePrefix="1" applyNumberFormat="1" applyFont="1" applyAlignment="1">
      <alignment horizontal="center" vertical="center"/>
    </xf>
    <xf numFmtId="1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37" fontId="5" fillId="0" borderId="2" xfId="2" applyNumberFormat="1" applyFont="1" applyBorder="1" applyAlignment="1">
      <alignment horizontal="center" vertical="center" wrapText="1"/>
    </xf>
    <xf numFmtId="37" fontId="5" fillId="0" borderId="1" xfId="2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37" fontId="5" fillId="0" borderId="0" xfId="2" applyNumberFormat="1" applyFont="1" applyAlignment="1">
      <alignment horizontal="center" vertical="center" wrapText="1"/>
    </xf>
    <xf numFmtId="0" fontId="2" fillId="0" borderId="1" xfId="2" applyBorder="1" applyAlignment="1">
      <alignment horizontal="center" vertical="center" wrapText="1"/>
    </xf>
    <xf numFmtId="37" fontId="5" fillId="0" borderId="0" xfId="2" applyNumberFormat="1" applyFont="1" applyAlignment="1">
      <alignment horizontal="center"/>
    </xf>
    <xf numFmtId="0" fontId="2" fillId="0" borderId="0" xfId="2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0" xfId="2" applyFont="1" applyAlignment="1" applyProtection="1">
      <alignment horizontal="left" wrapText="1"/>
      <protection hidden="1"/>
    </xf>
  </cellXfs>
  <cellStyles count="7">
    <cellStyle name="Hiperlink" xfId="6" builtinId="8"/>
    <cellStyle name="Normal" xfId="0" builtinId="0"/>
    <cellStyle name="Normal 2" xfId="2" xr:uid="{F1B71236-D0A6-4498-9473-E7936A6BCE75}"/>
    <cellStyle name="Normal_Quadros 2004" xfId="5" xr:uid="{F11D48C2-67F9-48F7-B00B-36F2D4AE5BBB}"/>
    <cellStyle name="Porcentagem" xfId="1" builtinId="5"/>
    <cellStyle name="Porcentagem 2" xfId="4" xr:uid="{375897D1-DD10-4E28-9FD9-4E12D6E8D7E8}"/>
    <cellStyle name="Vírgula 2" xfId="3" xr:uid="{E402D322-30CD-4D10-B74F-937BDAFC92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907676</xdr:colOff>
      <xdr:row>0</xdr:row>
      <xdr:rowOff>48558</xdr:rowOff>
    </xdr:from>
    <xdr:to>
      <xdr:col>10</xdr:col>
      <xdr:colOff>0</xdr:colOff>
      <xdr:row>2</xdr:row>
      <xdr:rowOff>163738</xdr:rowOff>
    </xdr:to>
    <xdr:pic>
      <xdr:nvPicPr>
        <xdr:cNvPr id="2" name="Imagem 6" descr="MARCA-DAGUA">
          <a:extLst>
            <a:ext uri="{FF2B5EF4-FFF2-40B4-BE49-F238E27FC236}">
              <a16:creationId xmlns:a16="http://schemas.microsoft.com/office/drawing/2014/main" id="{CF3140A3-9FC8-4734-B7FC-AFD5DE8FF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08951" y="48558"/>
          <a:ext cx="1664074" cy="610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784412</xdr:colOff>
          <xdr:row>48</xdr:row>
          <xdr:rowOff>179291</xdr:rowOff>
        </xdr:from>
        <xdr:to>
          <xdr:col>6</xdr:col>
          <xdr:colOff>2435038</xdr:colOff>
          <xdr:row>52</xdr:row>
          <xdr:rowOff>116351</xdr:rowOff>
        </xdr:to>
        <xdr:pic>
          <xdr:nvPicPr>
            <xdr:cNvPr id="3" name="Imagem 2">
              <a:extLst>
                <a:ext uri="{FF2B5EF4-FFF2-40B4-BE49-F238E27FC236}">
                  <a16:creationId xmlns:a16="http://schemas.microsoft.com/office/drawing/2014/main" id="{095C4F6D-ED02-43AD-90AD-CFC024E924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0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765737" y="9494741"/>
              <a:ext cx="4993901" cy="87051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963705</xdr:colOff>
          <xdr:row>82</xdr:row>
          <xdr:rowOff>78440</xdr:rowOff>
        </xdr:from>
        <xdr:to>
          <xdr:col>6</xdr:col>
          <xdr:colOff>3360</xdr:colOff>
          <xdr:row>87</xdr:row>
          <xdr:rowOff>11765</xdr:rowOff>
        </xdr:to>
        <xdr:pic>
          <xdr:nvPicPr>
            <xdr:cNvPr id="2" name="Imagem 1">
              <a:extLst>
                <a:ext uri="{FF2B5EF4-FFF2-40B4-BE49-F238E27FC236}">
                  <a16:creationId xmlns:a16="http://schemas.microsoft.com/office/drawing/2014/main" id="{3AE71A51-47A9-4817-8D23-BE5FEC7158F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82855" y="10251140"/>
              <a:ext cx="4992780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5</xdr:col>
      <xdr:colOff>0</xdr:colOff>
      <xdr:row>0</xdr:row>
      <xdr:rowOff>0</xdr:rowOff>
    </xdr:from>
    <xdr:to>
      <xdr:col>7</xdr:col>
      <xdr:colOff>196155</xdr:colOff>
      <xdr:row>2</xdr:row>
      <xdr:rowOff>160003</xdr:rowOff>
    </xdr:to>
    <xdr:pic>
      <xdr:nvPicPr>
        <xdr:cNvPr id="3" name="Imagem 6" descr="MARCA-DAGUA">
          <a:extLst>
            <a:ext uri="{FF2B5EF4-FFF2-40B4-BE49-F238E27FC236}">
              <a16:creationId xmlns:a16="http://schemas.microsoft.com/office/drawing/2014/main" id="{69086611-AA32-41FA-BB79-6267BA011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0"/>
          <a:ext cx="1872555" cy="579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750792</xdr:colOff>
      <xdr:row>0</xdr:row>
      <xdr:rowOff>67234</xdr:rowOff>
    </xdr:from>
    <xdr:to>
      <xdr:col>9</xdr:col>
      <xdr:colOff>0</xdr:colOff>
      <xdr:row>3</xdr:row>
      <xdr:rowOff>36738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7C3078DE-B5EE-4BE6-950D-389B5C0C6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6767" y="67234"/>
          <a:ext cx="2011458" cy="5981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1240120</xdr:colOff>
          <xdr:row>33</xdr:row>
          <xdr:rowOff>16060</xdr:rowOff>
        </xdr:from>
        <xdr:to>
          <xdr:col>6</xdr:col>
          <xdr:colOff>242422</xdr:colOff>
          <xdr:row>37</xdr:row>
          <xdr:rowOff>149970</xdr:rowOff>
        </xdr:to>
        <xdr:pic>
          <xdr:nvPicPr>
            <xdr:cNvPr id="3" name="Imagem 2">
              <a:extLst>
                <a:ext uri="{FF2B5EF4-FFF2-40B4-BE49-F238E27FC236}">
                  <a16:creationId xmlns:a16="http://schemas.microsoft.com/office/drawing/2014/main" id="{7C03E124-A78A-4305-B840-9201940C0EA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0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59270" y="4711885"/>
              <a:ext cx="4993527" cy="89591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0</xdr:row>
      <xdr:rowOff>66675</xdr:rowOff>
    </xdr:from>
    <xdr:to>
      <xdr:col>14</xdr:col>
      <xdr:colOff>858610</xdr:colOff>
      <xdr:row>4</xdr:row>
      <xdr:rowOff>27214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850F1462-B5BA-48AC-87E4-530C5E2F76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24850" y="66675"/>
          <a:ext cx="1839685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1905000</xdr:colOff>
          <xdr:row>166</xdr:row>
          <xdr:rowOff>25400</xdr:rowOff>
        </xdr:from>
        <xdr:to>
          <xdr:col>10</xdr:col>
          <xdr:colOff>259975</xdr:colOff>
          <xdr:row>170</xdr:row>
          <xdr:rowOff>167901</xdr:rowOff>
        </xdr:to>
        <xdr:pic>
          <xdr:nvPicPr>
            <xdr:cNvPr id="3" name="Imagem 2">
              <a:extLst>
                <a:ext uri="{FF2B5EF4-FFF2-40B4-BE49-F238E27FC236}">
                  <a16:creationId xmlns:a16="http://schemas.microsoft.com/office/drawing/2014/main" id="{91193515-F256-425C-B4F8-40C8F784D5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40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352675" y="8855075"/>
              <a:ext cx="4955800" cy="9045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0</xdr:row>
      <xdr:rowOff>9525</xdr:rowOff>
    </xdr:from>
    <xdr:to>
      <xdr:col>7</xdr:col>
      <xdr:colOff>0</xdr:colOff>
      <xdr:row>2</xdr:row>
      <xdr:rowOff>122464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EF996E9E-C2FA-4F3B-BEEB-0818050A3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9525"/>
          <a:ext cx="2095500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533400</xdr:colOff>
          <xdr:row>71</xdr:row>
          <xdr:rowOff>38100</xdr:rowOff>
        </xdr:from>
        <xdr:to>
          <xdr:col>3</xdr:col>
          <xdr:colOff>1028325</xdr:colOff>
          <xdr:row>75</xdr:row>
          <xdr:rowOff>180601</xdr:rowOff>
        </xdr:to>
        <xdr:pic>
          <xdr:nvPicPr>
            <xdr:cNvPr id="3" name="Imagem 2">
              <a:extLst>
                <a:ext uri="{FF2B5EF4-FFF2-40B4-BE49-F238E27FC236}">
                  <a16:creationId xmlns:a16="http://schemas.microsoft.com/office/drawing/2014/main" id="{A9A14501-46E6-4329-BC6D-6BE4B4DCAFC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51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4375" y="12896850"/>
              <a:ext cx="5019300" cy="9045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D8FA754-1C82-47D6-A7A5-55F2A467C00D}"/>
            </a:ext>
          </a:extLst>
        </xdr:cNvPr>
        <xdr:cNvSpPr txBox="1">
          <a:spLocks noChangeArrowheads="1"/>
        </xdr:cNvSpPr>
      </xdr:nvSpPr>
      <xdr:spPr bwMode="auto">
        <a:xfrm>
          <a:off x="3314700" y="0"/>
          <a:ext cx="3695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    Jorge Otoch Junior                                                                                       José Rêgo Filho                                                           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Diretor Adm. Financeiro                                                                            Diretor Presidente                                                    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                                                          Alyne Valentim Muniz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                                                    Contadora CRC-CE 14.700/O-5 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CF84AE1F-C29E-470D-B66D-FE641A349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1040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0</xdr:row>
      <xdr:rowOff>0</xdr:rowOff>
    </xdr:from>
    <xdr:to>
      <xdr:col>1</xdr:col>
      <xdr:colOff>447675</xdr:colOff>
      <xdr:row>0</xdr:row>
      <xdr:rowOff>0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71E59F45-5911-4699-87E6-B383BC8E4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b="14444"/>
        <a:stretch>
          <a:fillRect/>
        </a:stretch>
      </xdr:blipFill>
      <xdr:spPr bwMode="auto">
        <a:xfrm>
          <a:off x="123825" y="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83341</xdr:colOff>
      <xdr:row>0</xdr:row>
      <xdr:rowOff>0</xdr:rowOff>
    </xdr:from>
    <xdr:to>
      <xdr:col>8</xdr:col>
      <xdr:colOff>0</xdr:colOff>
      <xdr:row>3</xdr:row>
      <xdr:rowOff>36739</xdr:rowOff>
    </xdr:to>
    <xdr:pic>
      <xdr:nvPicPr>
        <xdr:cNvPr id="5" name="Imagem 4" descr="MARCA-DAGUA">
          <a:extLst>
            <a:ext uri="{FF2B5EF4-FFF2-40B4-BE49-F238E27FC236}">
              <a16:creationId xmlns:a16="http://schemas.microsoft.com/office/drawing/2014/main" id="{80728DAF-5E7C-4CE8-8E36-F302B7C4A2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791" y="0"/>
          <a:ext cx="1802609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857247</xdr:colOff>
          <xdr:row>67</xdr:row>
          <xdr:rowOff>39675</xdr:rowOff>
        </xdr:from>
        <xdr:to>
          <xdr:col>6</xdr:col>
          <xdr:colOff>5972</xdr:colOff>
          <xdr:row>71</xdr:row>
          <xdr:rowOff>182176</xdr:rowOff>
        </xdr:to>
        <xdr:pic>
          <xdr:nvPicPr>
            <xdr:cNvPr id="6" name="Imagem 5">
              <a:extLst>
                <a:ext uri="{FF2B5EF4-FFF2-40B4-BE49-F238E27FC236}">
                  <a16:creationId xmlns:a16="http://schemas.microsoft.com/office/drawing/2014/main" id="{17EBA8D9-2E51-4F0D-B094-E08C3946B3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61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90597" y="12393600"/>
              <a:ext cx="5025650" cy="9045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651FC-C49D-4210-9A03-02913FB1A1F4}">
  <sheetPr>
    <tabColor rgb="FF00B0F0"/>
    <pageSetUpPr fitToPage="1"/>
  </sheetPr>
  <dimension ref="A3:CF55"/>
  <sheetViews>
    <sheetView showGridLines="0" tabSelected="1" zoomScale="85" zoomScaleNormal="85" zoomScaleSheetLayoutView="100" workbookViewId="0">
      <pane ySplit="10" topLeftCell="A11" activePane="bottomLeft" state="frozen"/>
      <selection activeCell="H21" sqref="H21"/>
      <selection pane="bottomLeft" activeCell="H20" sqref="H20"/>
    </sheetView>
  </sheetViews>
  <sheetFormatPr defaultColWidth="11.42578125" defaultRowHeight="19.5" x14ac:dyDescent="0.4"/>
  <cols>
    <col min="1" max="1" width="2" style="1" customWidth="1"/>
    <col min="2" max="2" width="42.7109375" style="2" customWidth="1"/>
    <col min="3" max="3" width="15.85546875" style="2" bestFit="1" customWidth="1"/>
    <col min="4" max="4" width="17.28515625" style="3" customWidth="1"/>
    <col min="5" max="5" width="15.28515625" style="3" bestFit="1" customWidth="1"/>
    <col min="6" max="6" width="1.7109375" style="5" customWidth="1"/>
    <col min="7" max="7" width="42" style="5" customWidth="1"/>
    <col min="8" max="8" width="16.140625" style="5" customWidth="1"/>
    <col min="9" max="10" width="19.28515625" style="5" customWidth="1"/>
    <col min="11" max="11" width="18.28515625" style="5" bestFit="1" customWidth="1"/>
    <col min="12" max="12" width="18.85546875" style="5" bestFit="1" customWidth="1"/>
    <col min="13" max="13" width="15.42578125" style="5" bestFit="1" customWidth="1"/>
    <col min="14" max="15" width="18.85546875" style="5" bestFit="1" customWidth="1"/>
    <col min="16" max="84" width="11.42578125" style="5"/>
    <col min="85" max="16384" width="11.42578125" style="1"/>
  </cols>
  <sheetData>
    <row r="3" spans="1:15" s="5" customFormat="1" x14ac:dyDescent="0.4">
      <c r="A3" s="1"/>
      <c r="B3" s="2"/>
      <c r="C3" s="2"/>
      <c r="D3" s="3"/>
      <c r="E3" s="4"/>
    </row>
    <row r="4" spans="1:15" s="5" customFormat="1" ht="15" customHeight="1" x14ac:dyDescent="0.4">
      <c r="A4" s="111" t="s">
        <v>0</v>
      </c>
      <c r="B4" s="111"/>
      <c r="C4" s="111"/>
      <c r="D4" s="111"/>
      <c r="E4" s="111"/>
      <c r="F4" s="6"/>
      <c r="G4" s="6"/>
      <c r="H4" s="6"/>
      <c r="I4" s="6"/>
      <c r="J4" s="6"/>
    </row>
    <row r="5" spans="1:15" s="5" customFormat="1" ht="15" customHeight="1" x14ac:dyDescent="0.4">
      <c r="A5" s="7" t="s">
        <v>1</v>
      </c>
      <c r="B5" s="7"/>
      <c r="C5" s="7"/>
      <c r="D5" s="7"/>
      <c r="E5" s="7"/>
      <c r="F5" s="6"/>
      <c r="G5" s="6"/>
      <c r="H5" s="6"/>
      <c r="I5" s="6"/>
      <c r="J5" s="6"/>
    </row>
    <row r="6" spans="1:15" s="5" customFormat="1" ht="15" customHeight="1" x14ac:dyDescent="0.4">
      <c r="A6" s="112" t="s">
        <v>2</v>
      </c>
      <c r="B6" s="112"/>
      <c r="C6" s="112"/>
      <c r="D6" s="112"/>
      <c r="E6" s="112"/>
      <c r="F6" s="112"/>
      <c r="G6" s="112"/>
      <c r="H6" s="112"/>
      <c r="I6" s="112"/>
      <c r="J6" s="112"/>
    </row>
    <row r="7" spans="1:15" s="5" customFormat="1" ht="15" customHeight="1" x14ac:dyDescent="0.4">
      <c r="A7" s="8" t="s">
        <v>3</v>
      </c>
      <c r="B7" s="9"/>
      <c r="C7" s="9"/>
      <c r="D7" s="9"/>
      <c r="E7" s="9"/>
      <c r="F7" s="10"/>
      <c r="G7" s="10"/>
      <c r="H7" s="10"/>
      <c r="I7" s="11"/>
      <c r="J7" s="11"/>
    </row>
    <row r="8" spans="1:15" s="5" customFormat="1" ht="15" customHeight="1" x14ac:dyDescent="0.4">
      <c r="A8" s="12"/>
      <c r="B8" s="13"/>
      <c r="C8" s="13"/>
      <c r="D8" s="14"/>
      <c r="E8" s="14"/>
      <c r="F8" s="6"/>
      <c r="G8" s="6"/>
      <c r="H8" s="6"/>
      <c r="I8" s="6"/>
      <c r="J8" s="6"/>
    </row>
    <row r="9" spans="1:15" s="5" customFormat="1" ht="15" customHeight="1" x14ac:dyDescent="0.4">
      <c r="A9" s="15" t="s">
        <v>4</v>
      </c>
      <c r="B9" s="15"/>
      <c r="C9" s="16" t="s">
        <v>5</v>
      </c>
      <c r="D9" s="113">
        <v>43465</v>
      </c>
      <c r="E9" s="113">
        <v>43100</v>
      </c>
      <c r="F9" s="15" t="s">
        <v>6</v>
      </c>
      <c r="G9" s="15"/>
      <c r="H9" s="16" t="s">
        <v>5</v>
      </c>
      <c r="I9" s="113">
        <v>43465</v>
      </c>
      <c r="J9" s="113">
        <v>43100</v>
      </c>
    </row>
    <row r="10" spans="1:15" s="5" customFormat="1" ht="15" customHeight="1" x14ac:dyDescent="0.4">
      <c r="A10" s="15"/>
      <c r="B10" s="15"/>
      <c r="C10" s="16"/>
      <c r="D10" s="113"/>
      <c r="E10" s="113"/>
      <c r="F10" s="15"/>
      <c r="G10" s="15"/>
      <c r="H10" s="16"/>
      <c r="I10" s="113"/>
      <c r="J10" s="113"/>
    </row>
    <row r="11" spans="1:15" s="5" customFormat="1" ht="15" customHeight="1" x14ac:dyDescent="0.4">
      <c r="A11" s="12"/>
      <c r="B11" s="17"/>
      <c r="C11" s="18"/>
      <c r="D11" s="19"/>
      <c r="E11" s="19"/>
      <c r="F11" s="12"/>
      <c r="G11" s="17"/>
      <c r="H11" s="20"/>
      <c r="I11" s="21"/>
      <c r="J11" s="21"/>
    </row>
    <row r="12" spans="1:15" s="5" customFormat="1" ht="15" customHeight="1" x14ac:dyDescent="0.4">
      <c r="A12" s="15" t="s">
        <v>7</v>
      </c>
      <c r="B12" s="17"/>
      <c r="C12" s="22"/>
      <c r="D12" s="21"/>
      <c r="E12" s="3"/>
      <c r="F12" s="15" t="s">
        <v>7</v>
      </c>
      <c r="G12" s="17"/>
      <c r="H12" s="20"/>
      <c r="K12" s="23"/>
      <c r="L12" s="24"/>
      <c r="N12" s="24"/>
      <c r="O12" s="24"/>
    </row>
    <row r="13" spans="1:15" s="5" customFormat="1" ht="8.1" customHeight="1" x14ac:dyDescent="0.4">
      <c r="A13" s="12"/>
      <c r="B13" s="15"/>
      <c r="C13" s="22"/>
      <c r="D13" s="23"/>
      <c r="E13" s="23"/>
      <c r="F13" s="12"/>
      <c r="G13" s="15"/>
      <c r="H13" s="25"/>
      <c r="I13" s="23"/>
      <c r="J13" s="23"/>
      <c r="K13" s="23"/>
      <c r="L13" s="24"/>
      <c r="N13" s="24"/>
      <c r="O13" s="24"/>
    </row>
    <row r="14" spans="1:15" s="5" customFormat="1" ht="15" customHeight="1" x14ac:dyDescent="0.4">
      <c r="A14" s="12"/>
      <c r="B14" s="17" t="s">
        <v>8</v>
      </c>
      <c r="C14" s="22" t="s">
        <v>9</v>
      </c>
      <c r="D14" s="21">
        <v>122215</v>
      </c>
      <c r="E14" s="21">
        <v>111248</v>
      </c>
      <c r="F14" s="12"/>
      <c r="G14" s="17" t="s">
        <v>10</v>
      </c>
      <c r="H14" s="22" t="s">
        <v>11</v>
      </c>
      <c r="I14" s="21">
        <v>31453</v>
      </c>
      <c r="J14" s="21">
        <v>47043</v>
      </c>
      <c r="K14" s="21"/>
      <c r="L14" s="21"/>
      <c r="N14" s="21"/>
      <c r="O14" s="21"/>
    </row>
    <row r="15" spans="1:15" s="5" customFormat="1" ht="15" customHeight="1" x14ac:dyDescent="0.4">
      <c r="A15" s="12"/>
      <c r="B15" s="17" t="s">
        <v>12</v>
      </c>
      <c r="C15" s="22" t="s">
        <v>13</v>
      </c>
      <c r="D15" s="21">
        <v>4684</v>
      </c>
      <c r="E15" s="21">
        <v>4402</v>
      </c>
      <c r="F15" s="12"/>
      <c r="G15" s="17" t="s">
        <v>14</v>
      </c>
      <c r="H15" s="22" t="s">
        <v>15</v>
      </c>
      <c r="I15" s="21">
        <v>19527</v>
      </c>
      <c r="J15" s="21">
        <v>15261</v>
      </c>
      <c r="K15" s="21"/>
      <c r="L15" s="21"/>
      <c r="N15" s="21"/>
      <c r="O15" s="21"/>
    </row>
    <row r="16" spans="1:15" s="5" customFormat="1" ht="15" customHeight="1" x14ac:dyDescent="0.4">
      <c r="A16" s="12"/>
      <c r="B16" s="17" t="s">
        <v>16</v>
      </c>
      <c r="C16" s="22" t="s">
        <v>17</v>
      </c>
      <c r="D16" s="21">
        <v>20005</v>
      </c>
      <c r="E16" s="21">
        <v>40948</v>
      </c>
      <c r="F16" s="12"/>
      <c r="G16" s="17" t="s">
        <v>18</v>
      </c>
      <c r="H16" s="22"/>
      <c r="I16" s="21">
        <v>2415</v>
      </c>
      <c r="J16" s="21">
        <v>2954</v>
      </c>
      <c r="K16" s="21"/>
      <c r="L16" s="21"/>
      <c r="N16" s="21"/>
      <c r="O16" s="21"/>
    </row>
    <row r="17" spans="1:15" s="5" customFormat="1" ht="15" customHeight="1" x14ac:dyDescent="0.4">
      <c r="A17" s="12"/>
      <c r="B17" s="17" t="s">
        <v>19</v>
      </c>
      <c r="C17" s="22" t="s">
        <v>20</v>
      </c>
      <c r="D17" s="21">
        <v>1818</v>
      </c>
      <c r="E17" s="21">
        <v>2980</v>
      </c>
      <c r="F17" s="12"/>
      <c r="G17" s="17" t="s">
        <v>21</v>
      </c>
      <c r="H17" s="22"/>
      <c r="I17" s="21">
        <v>520</v>
      </c>
      <c r="J17" s="21">
        <v>537</v>
      </c>
      <c r="K17" s="21"/>
      <c r="L17" s="21"/>
      <c r="N17" s="21"/>
      <c r="O17" s="21"/>
    </row>
    <row r="18" spans="1:15" s="5" customFormat="1" ht="15" customHeight="1" x14ac:dyDescent="0.4">
      <c r="A18" s="12"/>
      <c r="B18" s="17" t="s">
        <v>22</v>
      </c>
      <c r="C18" s="22" t="s">
        <v>23</v>
      </c>
      <c r="D18" s="21">
        <v>668</v>
      </c>
      <c r="E18" s="21">
        <v>454</v>
      </c>
      <c r="F18" s="12"/>
      <c r="G18" s="17" t="s">
        <v>24</v>
      </c>
      <c r="H18" s="22" t="s">
        <v>25</v>
      </c>
      <c r="I18" s="21">
        <v>43</v>
      </c>
      <c r="J18" s="21">
        <v>40</v>
      </c>
      <c r="K18" s="21"/>
      <c r="L18" s="21"/>
      <c r="N18" s="21"/>
      <c r="O18" s="21"/>
    </row>
    <row r="19" spans="1:15" s="5" customFormat="1" ht="15" customHeight="1" x14ac:dyDescent="0.4">
      <c r="A19" s="12"/>
      <c r="B19" s="17" t="s">
        <v>26</v>
      </c>
      <c r="C19" s="22" t="s">
        <v>27</v>
      </c>
      <c r="D19" s="21">
        <v>138</v>
      </c>
      <c r="E19" s="21">
        <v>269</v>
      </c>
      <c r="F19" s="12"/>
      <c r="G19" s="17" t="s">
        <v>28</v>
      </c>
      <c r="H19" s="22" t="s">
        <v>29</v>
      </c>
      <c r="I19" s="21">
        <v>5681</v>
      </c>
      <c r="J19" s="21">
        <v>5658</v>
      </c>
      <c r="K19" s="21"/>
      <c r="L19" s="21"/>
      <c r="N19" s="21"/>
      <c r="O19" s="21"/>
    </row>
    <row r="20" spans="1:15" s="5" customFormat="1" ht="15" customHeight="1" x14ac:dyDescent="0.4">
      <c r="A20" s="12"/>
      <c r="B20" s="17" t="s">
        <v>30</v>
      </c>
      <c r="C20" s="22" t="s">
        <v>31</v>
      </c>
      <c r="D20" s="21">
        <v>4717</v>
      </c>
      <c r="E20" s="21">
        <v>7281</v>
      </c>
      <c r="F20" s="12"/>
      <c r="G20" s="17" t="s">
        <v>32</v>
      </c>
      <c r="H20" s="22" t="s">
        <v>33</v>
      </c>
      <c r="I20" s="21">
        <v>1079</v>
      </c>
      <c r="J20" s="21">
        <v>1102</v>
      </c>
      <c r="K20" s="21"/>
      <c r="L20" s="21"/>
      <c r="N20" s="21"/>
      <c r="O20" s="21"/>
    </row>
    <row r="21" spans="1:15" s="5" customFormat="1" ht="15" customHeight="1" x14ac:dyDescent="0.4">
      <c r="A21" s="12"/>
      <c r="B21" s="17" t="s">
        <v>34</v>
      </c>
      <c r="C21" s="22" t="s">
        <v>35</v>
      </c>
      <c r="D21" s="21">
        <v>379</v>
      </c>
      <c r="E21" s="21">
        <v>232</v>
      </c>
      <c r="F21" s="12"/>
      <c r="G21" s="17" t="s">
        <v>36</v>
      </c>
      <c r="H21" s="22" t="s">
        <v>37</v>
      </c>
      <c r="I21" s="21">
        <v>10736</v>
      </c>
      <c r="J21" s="21">
        <v>12052</v>
      </c>
      <c r="K21" s="21"/>
      <c r="L21" s="21"/>
      <c r="M21" s="21"/>
      <c r="N21" s="21"/>
      <c r="O21" s="21"/>
    </row>
    <row r="22" spans="1:15" s="5" customFormat="1" ht="15" customHeight="1" x14ac:dyDescent="0.4">
      <c r="A22" s="12"/>
      <c r="B22" s="17" t="s">
        <v>38</v>
      </c>
      <c r="C22" s="22"/>
      <c r="D22" s="21">
        <v>95</v>
      </c>
      <c r="E22" s="21">
        <v>94</v>
      </c>
      <c r="F22" s="12"/>
      <c r="G22" s="17" t="s">
        <v>39</v>
      </c>
      <c r="H22" s="22" t="s">
        <v>40</v>
      </c>
      <c r="I22" s="21">
        <v>6</v>
      </c>
      <c r="J22" s="21">
        <v>4</v>
      </c>
      <c r="K22" s="21"/>
      <c r="L22" s="21"/>
      <c r="N22" s="21"/>
      <c r="O22" s="21"/>
    </row>
    <row r="23" spans="1:15" s="5" customFormat="1" ht="16.5" customHeight="1" x14ac:dyDescent="0.4">
      <c r="A23" s="12"/>
      <c r="B23" s="15" t="s">
        <v>41</v>
      </c>
      <c r="C23" s="22"/>
      <c r="D23" s="26">
        <v>154719</v>
      </c>
      <c r="E23" s="26">
        <v>167908</v>
      </c>
      <c r="F23" s="12"/>
      <c r="G23" s="17" t="s">
        <v>42</v>
      </c>
      <c r="H23" s="22" t="s">
        <v>43</v>
      </c>
      <c r="I23" s="21">
        <v>1418</v>
      </c>
      <c r="J23" s="21">
        <v>1302</v>
      </c>
      <c r="K23" s="21"/>
      <c r="L23" s="21"/>
      <c r="N23" s="21"/>
      <c r="O23" s="21"/>
    </row>
    <row r="24" spans="1:15" s="5" customFormat="1" ht="17.25" customHeight="1" x14ac:dyDescent="0.4">
      <c r="A24" s="12"/>
      <c r="B24" s="2"/>
      <c r="C24" s="2"/>
      <c r="D24" s="3"/>
      <c r="E24" s="3"/>
      <c r="G24" s="15" t="s">
        <v>44</v>
      </c>
      <c r="H24" s="22"/>
      <c r="I24" s="23">
        <v>72878</v>
      </c>
      <c r="J24" s="23">
        <v>85953</v>
      </c>
      <c r="K24" s="21"/>
      <c r="L24" s="24"/>
      <c r="N24" s="24"/>
      <c r="O24" s="24"/>
    </row>
    <row r="25" spans="1:15" s="5" customFormat="1" ht="17.25" customHeight="1" x14ac:dyDescent="0.4">
      <c r="A25" s="12"/>
      <c r="B25" s="2"/>
      <c r="C25" s="2"/>
      <c r="D25" s="3"/>
      <c r="E25" s="3"/>
      <c r="G25" s="15"/>
      <c r="H25" s="22"/>
      <c r="I25" s="23"/>
      <c r="J25" s="23"/>
      <c r="K25" s="21"/>
      <c r="L25" s="24"/>
      <c r="N25" s="24"/>
      <c r="O25" s="24"/>
    </row>
    <row r="26" spans="1:15" s="5" customFormat="1" x14ac:dyDescent="0.4">
      <c r="A26" s="15" t="s">
        <v>45</v>
      </c>
      <c r="B26" s="12"/>
      <c r="C26" s="27"/>
      <c r="D26" s="1"/>
      <c r="E26" s="1"/>
      <c r="F26" s="15" t="s">
        <v>45</v>
      </c>
      <c r="G26" s="17"/>
      <c r="H26" s="22"/>
      <c r="K26" s="21"/>
      <c r="L26" s="24"/>
      <c r="N26" s="24"/>
      <c r="O26" s="24"/>
    </row>
    <row r="27" spans="1:15" s="5" customFormat="1" ht="15" customHeight="1" x14ac:dyDescent="0.4">
      <c r="A27" s="17"/>
      <c r="B27" s="17"/>
      <c r="C27" s="22"/>
      <c r="D27" s="21"/>
      <c r="E27" s="21"/>
      <c r="K27" s="23"/>
      <c r="L27" s="24"/>
      <c r="N27" s="24"/>
      <c r="O27" s="24"/>
    </row>
    <row r="28" spans="1:15" s="5" customFormat="1" x14ac:dyDescent="0.4">
      <c r="A28" s="17"/>
      <c r="B28" s="17" t="s">
        <v>46</v>
      </c>
      <c r="C28" s="22" t="s">
        <v>13</v>
      </c>
      <c r="D28" s="21">
        <v>3800</v>
      </c>
      <c r="E28" s="21">
        <v>3575</v>
      </c>
      <c r="F28" s="12"/>
      <c r="G28" s="17" t="s">
        <v>14</v>
      </c>
      <c r="H28" s="22" t="s">
        <v>47</v>
      </c>
      <c r="I28" s="21">
        <v>34029</v>
      </c>
      <c r="J28" s="21">
        <v>41321</v>
      </c>
      <c r="K28" s="21"/>
      <c r="L28" s="24"/>
      <c r="N28" s="24"/>
      <c r="O28" s="24"/>
    </row>
    <row r="29" spans="1:15" s="5" customFormat="1" x14ac:dyDescent="0.4">
      <c r="A29" s="17"/>
      <c r="B29" s="17" t="s">
        <v>48</v>
      </c>
      <c r="C29" s="22" t="s">
        <v>17</v>
      </c>
      <c r="D29" s="21">
        <v>9396</v>
      </c>
      <c r="E29" s="21">
        <v>9396</v>
      </c>
      <c r="F29" s="12"/>
      <c r="G29" s="17" t="s">
        <v>36</v>
      </c>
      <c r="H29" s="22" t="s">
        <v>49</v>
      </c>
      <c r="I29" s="21">
        <v>53605</v>
      </c>
      <c r="J29" s="21">
        <v>49167</v>
      </c>
      <c r="K29" s="21"/>
      <c r="L29" s="21"/>
      <c r="N29" s="21"/>
      <c r="O29" s="21"/>
    </row>
    <row r="30" spans="1:15" s="5" customFormat="1" ht="15" customHeight="1" x14ac:dyDescent="0.4">
      <c r="A30" s="17"/>
      <c r="B30" s="17" t="s">
        <v>50</v>
      </c>
      <c r="C30" s="22" t="s">
        <v>20</v>
      </c>
      <c r="D30" s="21">
        <v>14626</v>
      </c>
      <c r="E30" s="21">
        <v>13516</v>
      </c>
      <c r="F30" s="12"/>
      <c r="G30" s="17" t="s">
        <v>39</v>
      </c>
      <c r="H30" s="22" t="s">
        <v>40</v>
      </c>
      <c r="I30" s="21">
        <v>43311</v>
      </c>
      <c r="J30" s="21">
        <v>38997</v>
      </c>
      <c r="K30" s="21"/>
      <c r="L30" s="21"/>
      <c r="N30" s="21"/>
      <c r="O30" s="21"/>
    </row>
    <row r="31" spans="1:15" s="5" customFormat="1" ht="15" customHeight="1" x14ac:dyDescent="0.4">
      <c r="A31" s="17"/>
      <c r="B31" s="17" t="s">
        <v>51</v>
      </c>
      <c r="C31" s="22" t="s">
        <v>13</v>
      </c>
      <c r="D31" s="21">
        <v>14534</v>
      </c>
      <c r="E31" s="21">
        <v>13091</v>
      </c>
      <c r="F31" s="12"/>
      <c r="G31" s="17" t="s">
        <v>52</v>
      </c>
      <c r="H31" s="22" t="s">
        <v>43</v>
      </c>
      <c r="I31" s="21">
        <v>267</v>
      </c>
      <c r="J31" s="21">
        <v>212</v>
      </c>
      <c r="K31" s="21"/>
      <c r="L31" s="21"/>
      <c r="N31" s="21"/>
      <c r="O31" s="21"/>
    </row>
    <row r="32" spans="1:15" s="5" customFormat="1" ht="15" customHeight="1" x14ac:dyDescent="0.4">
      <c r="A32" s="1"/>
      <c r="B32" s="17" t="s">
        <v>53</v>
      </c>
      <c r="C32" s="22" t="s">
        <v>54</v>
      </c>
      <c r="D32" s="21">
        <v>44013</v>
      </c>
      <c r="E32" s="21">
        <v>39027</v>
      </c>
      <c r="F32" s="1"/>
      <c r="G32" s="15" t="s">
        <v>55</v>
      </c>
      <c r="I32" s="23">
        <v>131212</v>
      </c>
      <c r="J32" s="23">
        <v>129697</v>
      </c>
      <c r="K32" s="21"/>
      <c r="L32" s="21"/>
      <c r="N32" s="21"/>
      <c r="O32" s="21"/>
    </row>
    <row r="33" spans="1:84" ht="15" customHeight="1" x14ac:dyDescent="0.4">
      <c r="B33" s="17" t="s">
        <v>56</v>
      </c>
      <c r="C33" s="22" t="s">
        <v>31</v>
      </c>
      <c r="D33" s="21">
        <v>25944</v>
      </c>
      <c r="E33" s="21">
        <v>22988</v>
      </c>
      <c r="F33" s="17"/>
      <c r="K33" s="21"/>
      <c r="L33" s="24"/>
      <c r="N33" s="24"/>
      <c r="O33" s="24"/>
    </row>
    <row r="34" spans="1:84" ht="15" customHeight="1" x14ac:dyDescent="0.4">
      <c r="A34" s="17"/>
      <c r="B34" s="17" t="s">
        <v>57</v>
      </c>
      <c r="C34" s="22" t="s">
        <v>58</v>
      </c>
      <c r="D34" s="21">
        <v>1573</v>
      </c>
      <c r="E34" s="21">
        <v>4524</v>
      </c>
      <c r="F34" s="15" t="s">
        <v>59</v>
      </c>
      <c r="I34" s="23">
        <v>204090</v>
      </c>
      <c r="J34" s="23">
        <v>215650</v>
      </c>
      <c r="K34" s="21"/>
      <c r="L34" s="24"/>
      <c r="N34" s="24"/>
      <c r="O34" s="24"/>
    </row>
    <row r="35" spans="1:84" ht="15" customHeight="1" x14ac:dyDescent="0.4">
      <c r="A35" s="17"/>
      <c r="B35" s="17" t="s">
        <v>60</v>
      </c>
      <c r="C35" s="22"/>
      <c r="D35" s="21">
        <v>14</v>
      </c>
      <c r="E35" s="21">
        <v>14</v>
      </c>
      <c r="K35" s="21"/>
      <c r="L35" s="24"/>
      <c r="N35" s="24"/>
      <c r="O35" s="24"/>
    </row>
    <row r="36" spans="1:84" ht="15" customHeight="1" x14ac:dyDescent="0.4">
      <c r="A36" s="12"/>
      <c r="B36" s="17" t="s">
        <v>61</v>
      </c>
      <c r="C36" s="22" t="s">
        <v>62</v>
      </c>
      <c r="D36" s="21">
        <v>125288</v>
      </c>
      <c r="E36" s="21">
        <v>121924</v>
      </c>
      <c r="F36" s="15" t="s">
        <v>63</v>
      </c>
      <c r="H36" s="22"/>
      <c r="K36" s="21"/>
      <c r="L36" s="24"/>
      <c r="N36" s="24"/>
      <c r="O36" s="24"/>
    </row>
    <row r="37" spans="1:84" ht="16.5" customHeight="1" x14ac:dyDescent="0.4">
      <c r="A37" s="20"/>
      <c r="B37" s="7" t="s">
        <v>64</v>
      </c>
      <c r="C37" s="20"/>
      <c r="D37" s="23">
        <v>239188</v>
      </c>
      <c r="E37" s="23">
        <v>228055</v>
      </c>
      <c r="F37" s="12"/>
      <c r="G37" s="17" t="s">
        <v>65</v>
      </c>
      <c r="H37" s="22" t="s">
        <v>66</v>
      </c>
      <c r="I37" s="21">
        <v>125628</v>
      </c>
      <c r="J37" s="21">
        <v>113782</v>
      </c>
      <c r="L37" s="24"/>
      <c r="N37" s="24"/>
      <c r="O37" s="24"/>
    </row>
    <row r="38" spans="1:84" ht="15" customHeight="1" x14ac:dyDescent="0.4">
      <c r="A38" s="12"/>
      <c r="F38" s="12"/>
      <c r="G38" s="17" t="s">
        <v>67</v>
      </c>
      <c r="H38" s="22" t="s">
        <v>68</v>
      </c>
      <c r="I38" s="21">
        <v>36973</v>
      </c>
      <c r="J38" s="21">
        <v>35045</v>
      </c>
      <c r="K38" s="24"/>
      <c r="L38" s="24"/>
      <c r="N38" s="24"/>
      <c r="O38" s="24"/>
    </row>
    <row r="39" spans="1:84" ht="15" customHeight="1" x14ac:dyDescent="0.4">
      <c r="G39" s="17" t="s">
        <v>69</v>
      </c>
      <c r="H39" s="22" t="s">
        <v>70</v>
      </c>
      <c r="I39" s="21">
        <v>27216</v>
      </c>
      <c r="J39" s="21">
        <v>31486</v>
      </c>
      <c r="K39" s="24"/>
      <c r="L39" s="24"/>
      <c r="N39" s="24"/>
      <c r="O39" s="24"/>
    </row>
    <row r="40" spans="1:84" ht="15" customHeight="1" x14ac:dyDescent="0.4">
      <c r="A40" s="12"/>
      <c r="B40" s="1"/>
      <c r="C40" s="1"/>
      <c r="D40" s="1"/>
      <c r="E40" s="1"/>
      <c r="G40" s="15" t="s">
        <v>71</v>
      </c>
      <c r="I40" s="23">
        <v>189817</v>
      </c>
      <c r="J40" s="23">
        <v>180313</v>
      </c>
      <c r="K40" s="24"/>
      <c r="L40" s="24"/>
      <c r="N40" s="24"/>
      <c r="O40" s="24"/>
    </row>
    <row r="41" spans="1:84" ht="6" customHeight="1" x14ac:dyDescent="0.4"/>
    <row r="42" spans="1:84" ht="6" customHeight="1" x14ac:dyDescent="0.4"/>
    <row r="43" spans="1:84" ht="19.5" customHeight="1" x14ac:dyDescent="0.4">
      <c r="A43" s="15" t="s">
        <v>72</v>
      </c>
      <c r="B43" s="12"/>
      <c r="C43" s="12"/>
      <c r="D43" s="23">
        <v>393907</v>
      </c>
      <c r="E43" s="23">
        <v>395963</v>
      </c>
      <c r="F43" s="15" t="s">
        <v>73</v>
      </c>
      <c r="G43" s="17"/>
      <c r="H43" s="17"/>
      <c r="I43" s="23">
        <v>393907</v>
      </c>
      <c r="J43" s="23">
        <v>395963</v>
      </c>
      <c r="K43" s="23"/>
      <c r="L43" s="24"/>
      <c r="N43" s="24"/>
      <c r="O43" s="24"/>
    </row>
    <row r="44" spans="1:84" ht="15" customHeight="1" x14ac:dyDescent="0.4">
      <c r="A44" s="28" t="s">
        <v>74</v>
      </c>
      <c r="B44" s="28"/>
      <c r="C44" s="28"/>
      <c r="D44" s="29"/>
      <c r="E44" s="29"/>
      <c r="F44" s="10"/>
      <c r="G44" s="10"/>
      <c r="H44" s="10"/>
      <c r="I44" s="10"/>
      <c r="J44" s="10"/>
    </row>
    <row r="45" spans="1:84" s="30" customFormat="1" ht="15" customHeight="1" x14ac:dyDescent="0.2">
      <c r="D45" s="31"/>
      <c r="E45" s="32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</row>
    <row r="46" spans="1:84" s="30" customFormat="1" ht="15" customHeight="1" x14ac:dyDescent="0.2"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</row>
    <row r="47" spans="1:84" ht="15" customHeight="1" x14ac:dyDescent="0.4">
      <c r="D47" s="34"/>
      <c r="E47" s="35"/>
    </row>
    <row r="48" spans="1:84" ht="15" customHeight="1" x14ac:dyDescent="0.4">
      <c r="D48" s="35"/>
      <c r="E48" s="35"/>
    </row>
    <row r="49" spans="2:10" s="5" customFormat="1" ht="15" customHeight="1" x14ac:dyDescent="0.4">
      <c r="B49" s="2"/>
      <c r="C49" s="2"/>
      <c r="D49" s="3"/>
      <c r="E49" s="3"/>
    </row>
    <row r="50" spans="2:10" s="5" customFormat="1" x14ac:dyDescent="0.4">
      <c r="B50" s="36" t="s">
        <v>75</v>
      </c>
      <c r="C50" s="2"/>
      <c r="D50" s="3"/>
      <c r="E50" s="3"/>
    </row>
    <row r="51" spans="2:10" s="5" customFormat="1" x14ac:dyDescent="0.4">
      <c r="B51" s="37" t="s">
        <v>76</v>
      </c>
      <c r="C51" s="2"/>
      <c r="D51" s="3"/>
      <c r="E51" s="3"/>
    </row>
    <row r="52" spans="2:10" s="5" customFormat="1" x14ac:dyDescent="0.4">
      <c r="B52" s="37" t="s">
        <v>77</v>
      </c>
      <c r="C52" s="2"/>
      <c r="D52" s="3"/>
      <c r="E52" s="3"/>
      <c r="J52" s="38"/>
    </row>
    <row r="53" spans="2:10" s="5" customFormat="1" x14ac:dyDescent="0.4">
      <c r="B53" s="2"/>
      <c r="C53" s="2"/>
      <c r="D53" s="3"/>
      <c r="E53" s="3"/>
    </row>
    <row r="55" spans="2:10" s="5" customFormat="1" x14ac:dyDescent="0.4">
      <c r="B55" s="2"/>
      <c r="C55" s="2"/>
      <c r="D55" s="3"/>
      <c r="E55" s="3"/>
      <c r="J55" s="39">
        <v>1</v>
      </c>
    </row>
  </sheetData>
  <mergeCells count="6">
    <mergeCell ref="A4:E4"/>
    <mergeCell ref="A6:J6"/>
    <mergeCell ref="D9:D10"/>
    <mergeCell ref="E9:E10"/>
    <mergeCell ref="I9:I10"/>
    <mergeCell ref="J9:J10"/>
  </mergeCells>
  <printOptions horizontalCentered="1"/>
  <pageMargins left="1.19" right="0.39370078740157483" top="0.39370078740157483" bottom="0.39370078740157483" header="0" footer="0.19685039370078741"/>
  <pageSetup paperSize="9" scale="61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D0952-B772-4FA0-808C-891CE4682072}">
  <sheetPr>
    <tabColor rgb="FF00B0F0"/>
  </sheetPr>
  <dimension ref="B4:H91"/>
  <sheetViews>
    <sheetView showGridLines="0" zoomScale="85" zoomScaleNormal="85" workbookViewId="0">
      <pane ySplit="14" topLeftCell="A15" activePane="bottomLeft" state="frozen"/>
      <selection activeCell="H21" sqref="H21"/>
      <selection pane="bottomLeft" activeCell="H21" sqref="H21"/>
    </sheetView>
  </sheetViews>
  <sheetFormatPr defaultColWidth="11.42578125" defaultRowHeight="16.5" x14ac:dyDescent="0.3"/>
  <cols>
    <col min="1" max="1" width="9.5703125" style="2" customWidth="1"/>
    <col min="2" max="2" width="2.7109375" style="36" customWidth="1"/>
    <col min="3" max="3" width="55.85546875" style="2" customWidth="1"/>
    <col min="4" max="4" width="14.28515625" style="2" customWidth="1"/>
    <col min="5" max="5" width="6" style="3" customWidth="1"/>
    <col min="6" max="6" width="13.140625" style="3" customWidth="1"/>
    <col min="7" max="7" width="12" style="3" customWidth="1"/>
    <col min="8" max="8" width="6" style="3" customWidth="1"/>
    <col min="9" max="16384" width="11.42578125" style="2"/>
  </cols>
  <sheetData>
    <row r="4" spans="2:8" ht="15" customHeight="1" x14ac:dyDescent="0.3">
      <c r="B4" s="111"/>
      <c r="C4" s="111"/>
      <c r="D4" s="111"/>
      <c r="E4" s="111"/>
      <c r="F4" s="111"/>
      <c r="G4" s="111"/>
      <c r="H4" s="111"/>
    </row>
    <row r="5" spans="2:8" ht="15" customHeight="1" x14ac:dyDescent="0.3">
      <c r="B5" s="7"/>
      <c r="C5" s="7"/>
      <c r="D5" s="7"/>
      <c r="E5" s="7"/>
      <c r="F5" s="7"/>
      <c r="G5" s="7"/>
      <c r="H5" s="7"/>
    </row>
    <row r="6" spans="2:8" ht="15" customHeight="1" x14ac:dyDescent="0.3">
      <c r="B6" s="7"/>
      <c r="C6" s="7"/>
      <c r="D6" s="7"/>
      <c r="E6" s="7"/>
      <c r="F6" s="7"/>
      <c r="G6" s="7"/>
      <c r="H6" s="7"/>
    </row>
    <row r="7" spans="2:8" ht="15" customHeight="1" x14ac:dyDescent="0.3">
      <c r="B7" s="111" t="s">
        <v>0</v>
      </c>
      <c r="C7" s="111"/>
      <c r="D7" s="111"/>
      <c r="E7" s="111"/>
      <c r="F7" s="111"/>
      <c r="G7" s="111"/>
      <c r="H7" s="111"/>
    </row>
    <row r="8" spans="2:8" ht="15" customHeight="1" x14ac:dyDescent="0.3">
      <c r="B8" s="111" t="s">
        <v>1</v>
      </c>
      <c r="C8" s="111"/>
      <c r="D8" s="111"/>
      <c r="E8" s="111"/>
      <c r="F8" s="111"/>
      <c r="G8" s="111"/>
      <c r="H8" s="111"/>
    </row>
    <row r="9" spans="2:8" ht="15" customHeight="1" x14ac:dyDescent="0.3">
      <c r="B9" s="7"/>
      <c r="C9" s="7"/>
      <c r="D9" s="7"/>
      <c r="E9" s="7"/>
      <c r="F9" s="17"/>
      <c r="G9" s="17"/>
      <c r="H9" s="7"/>
    </row>
    <row r="10" spans="2:8" ht="15" customHeight="1" x14ac:dyDescent="0.3">
      <c r="B10" s="112" t="s">
        <v>78</v>
      </c>
      <c r="C10" s="112"/>
      <c r="D10" s="112"/>
      <c r="E10" s="112"/>
      <c r="F10" s="112"/>
      <c r="G10" s="112"/>
      <c r="H10" s="112"/>
    </row>
    <row r="11" spans="2:8" ht="15" customHeight="1" x14ac:dyDescent="0.3">
      <c r="B11" s="8" t="s">
        <v>3</v>
      </c>
      <c r="C11" s="40"/>
      <c r="D11" s="40"/>
      <c r="E11" s="40"/>
      <c r="F11" s="40"/>
      <c r="G11" s="41"/>
    </row>
    <row r="12" spans="2:8" ht="15" customHeight="1" x14ac:dyDescent="0.3">
      <c r="B12" s="7"/>
      <c r="C12" s="7"/>
      <c r="D12" s="7"/>
      <c r="E12" s="7"/>
      <c r="F12" s="7"/>
      <c r="G12" s="7"/>
      <c r="H12" s="7"/>
    </row>
    <row r="13" spans="2:8" ht="12" customHeight="1" x14ac:dyDescent="0.3">
      <c r="B13" s="7"/>
      <c r="C13" s="7"/>
      <c r="D13" s="115" t="s">
        <v>5</v>
      </c>
      <c r="E13" s="7"/>
      <c r="F13" s="116">
        <v>2018</v>
      </c>
      <c r="G13" s="116">
        <v>2017</v>
      </c>
      <c r="H13" s="7"/>
    </row>
    <row r="14" spans="2:8" ht="12.75" customHeight="1" x14ac:dyDescent="0.3">
      <c r="B14" s="12"/>
      <c r="C14" s="17"/>
      <c r="D14" s="115"/>
      <c r="E14" s="21"/>
      <c r="F14" s="117"/>
      <c r="G14" s="116"/>
      <c r="H14" s="21"/>
    </row>
    <row r="15" spans="2:8" ht="10.5" customHeight="1" x14ac:dyDescent="0.3">
      <c r="B15" s="12"/>
      <c r="C15" s="17"/>
      <c r="D15" s="25"/>
      <c r="E15" s="21"/>
      <c r="F15" s="21"/>
      <c r="G15" s="21" t="s">
        <v>79</v>
      </c>
      <c r="H15" s="21"/>
    </row>
    <row r="16" spans="2:8" ht="15" hidden="1" x14ac:dyDescent="0.3">
      <c r="B16" s="15" t="s">
        <v>80</v>
      </c>
      <c r="C16" s="17"/>
      <c r="D16" s="42"/>
      <c r="E16" s="23"/>
      <c r="F16" s="23">
        <v>568245728</v>
      </c>
      <c r="G16" s="23">
        <v>498422933.00000006</v>
      </c>
      <c r="H16" s="23"/>
    </row>
    <row r="17" spans="2:8" ht="12" hidden="1" customHeight="1" x14ac:dyDescent="0.3">
      <c r="B17" s="15"/>
      <c r="C17" s="17"/>
      <c r="D17" s="42"/>
      <c r="E17" s="23"/>
      <c r="F17" s="23"/>
      <c r="G17" s="23"/>
      <c r="H17" s="23"/>
    </row>
    <row r="18" spans="2:8" ht="15" hidden="1" customHeight="1" x14ac:dyDescent="0.3">
      <c r="B18" s="12"/>
      <c r="C18" s="17" t="s">
        <v>81</v>
      </c>
      <c r="D18" s="42"/>
      <c r="E18" s="21"/>
      <c r="F18" s="21">
        <v>568245728</v>
      </c>
      <c r="G18" s="21">
        <v>498422933.00000006</v>
      </c>
      <c r="H18" s="21"/>
    </row>
    <row r="19" spans="2:8" ht="15" hidden="1" customHeight="1" x14ac:dyDescent="0.3">
      <c r="B19" s="12"/>
      <c r="C19" s="17"/>
      <c r="D19" s="42"/>
      <c r="E19" s="21"/>
      <c r="F19" s="21"/>
      <c r="G19" s="21"/>
      <c r="H19" s="21"/>
    </row>
    <row r="20" spans="2:8" ht="15" hidden="1" customHeight="1" x14ac:dyDescent="0.3">
      <c r="B20" s="15" t="s">
        <v>82</v>
      </c>
      <c r="C20" s="17"/>
      <c r="D20" s="42"/>
      <c r="E20" s="23"/>
      <c r="F20" s="23">
        <v>-127175673</v>
      </c>
      <c r="G20" s="23">
        <v>-108625326</v>
      </c>
      <c r="H20" s="23"/>
    </row>
    <row r="21" spans="2:8" ht="12" hidden="1" customHeight="1" x14ac:dyDescent="0.3">
      <c r="B21" s="12"/>
      <c r="C21" s="15"/>
      <c r="D21" s="43"/>
      <c r="E21" s="21"/>
      <c r="F21" s="21"/>
      <c r="G21" s="21"/>
      <c r="H21" s="21"/>
    </row>
    <row r="22" spans="2:8" ht="15" hidden="1" customHeight="1" x14ac:dyDescent="0.3">
      <c r="B22" s="12"/>
      <c r="C22" s="17" t="s">
        <v>83</v>
      </c>
      <c r="D22" s="42"/>
      <c r="E22" s="21"/>
      <c r="F22" s="21">
        <v>-127175673</v>
      </c>
      <c r="G22" s="21">
        <v>-108625326</v>
      </c>
      <c r="H22" s="21"/>
    </row>
    <row r="23" spans="2:8" ht="20.25" hidden="1" customHeight="1" x14ac:dyDescent="0.3">
      <c r="B23" s="17"/>
      <c r="C23" s="15"/>
      <c r="D23" s="43"/>
      <c r="E23" s="21"/>
      <c r="F23" s="21"/>
      <c r="G23" s="21"/>
      <c r="H23" s="21"/>
    </row>
    <row r="24" spans="2:8" ht="15" customHeight="1" x14ac:dyDescent="0.3">
      <c r="B24" s="15" t="s">
        <v>84</v>
      </c>
      <c r="C24" s="17"/>
      <c r="D24" s="22" t="s">
        <v>85</v>
      </c>
      <c r="E24" s="23"/>
      <c r="F24" s="23">
        <v>366381</v>
      </c>
      <c r="G24" s="23">
        <v>441070</v>
      </c>
      <c r="H24" s="23"/>
    </row>
    <row r="25" spans="2:8" ht="6.75" customHeight="1" x14ac:dyDescent="0.3">
      <c r="B25" s="15"/>
      <c r="C25" s="17"/>
      <c r="D25" s="22"/>
      <c r="E25" s="23"/>
      <c r="F25" s="23"/>
      <c r="G25" s="23"/>
      <c r="H25" s="23"/>
    </row>
    <row r="26" spans="2:8" ht="15" customHeight="1" x14ac:dyDescent="0.3">
      <c r="B26" s="15" t="s">
        <v>86</v>
      </c>
      <c r="C26" s="17"/>
      <c r="D26" s="22" t="s">
        <v>85</v>
      </c>
      <c r="E26" s="23"/>
      <c r="F26" s="23">
        <v>18864</v>
      </c>
      <c r="G26" s="23" t="s">
        <v>87</v>
      </c>
      <c r="H26" s="23"/>
    </row>
    <row r="27" spans="2:8" ht="15" customHeight="1" x14ac:dyDescent="0.3">
      <c r="B27" s="15"/>
      <c r="C27" s="15"/>
      <c r="D27" s="43"/>
      <c r="E27" s="23"/>
      <c r="F27" s="23"/>
      <c r="G27" s="23"/>
      <c r="H27" s="23"/>
    </row>
    <row r="28" spans="2:8" ht="15" customHeight="1" x14ac:dyDescent="0.3">
      <c r="B28" s="15" t="s">
        <v>88</v>
      </c>
      <c r="C28" s="17"/>
      <c r="D28" s="22" t="s">
        <v>89</v>
      </c>
      <c r="E28" s="23"/>
      <c r="F28" s="23">
        <v>-288762</v>
      </c>
      <c r="G28" s="23">
        <v>-366800</v>
      </c>
      <c r="H28" s="23"/>
    </row>
    <row r="29" spans="2:8" ht="6" customHeight="1" x14ac:dyDescent="0.3">
      <c r="B29" s="15"/>
      <c r="C29" s="17"/>
      <c r="D29" s="42"/>
      <c r="E29" s="23"/>
      <c r="F29" s="23"/>
      <c r="G29" s="23"/>
      <c r="H29" s="23"/>
    </row>
    <row r="30" spans="2:8" ht="15" customHeight="1" x14ac:dyDescent="0.3">
      <c r="B30" s="15" t="s">
        <v>90</v>
      </c>
      <c r="C30" s="17"/>
      <c r="D30" s="22" t="s">
        <v>89</v>
      </c>
      <c r="E30" s="23"/>
      <c r="F30" s="23">
        <v>-18864</v>
      </c>
      <c r="G30" s="23" t="s">
        <v>87</v>
      </c>
      <c r="H30" s="23"/>
    </row>
    <row r="31" spans="2:8" ht="15" customHeight="1" x14ac:dyDescent="0.3">
      <c r="B31" s="15"/>
      <c r="C31" s="17"/>
      <c r="D31" s="42"/>
      <c r="E31" s="23"/>
      <c r="F31" s="23"/>
      <c r="G31" s="23"/>
      <c r="H31" s="23"/>
    </row>
    <row r="32" spans="2:8" ht="15" customHeight="1" x14ac:dyDescent="0.3">
      <c r="B32" s="15" t="s">
        <v>91</v>
      </c>
      <c r="C32" s="17"/>
      <c r="D32" s="42"/>
      <c r="E32" s="23"/>
      <c r="F32" s="23">
        <v>77619</v>
      </c>
      <c r="G32" s="23">
        <v>74270</v>
      </c>
      <c r="H32" s="23"/>
    </row>
    <row r="33" spans="2:8" ht="15" customHeight="1" x14ac:dyDescent="0.3">
      <c r="B33" s="15"/>
      <c r="C33" s="17"/>
      <c r="D33" s="42"/>
      <c r="E33" s="23"/>
      <c r="F33" s="23"/>
      <c r="G33" s="23"/>
      <c r="H33" s="23"/>
    </row>
    <row r="34" spans="2:8" ht="15" customHeight="1" x14ac:dyDescent="0.3">
      <c r="B34" s="15" t="s">
        <v>92</v>
      </c>
      <c r="C34" s="17"/>
      <c r="D34" s="42"/>
      <c r="E34" s="23"/>
      <c r="F34" s="23">
        <v>-19032</v>
      </c>
      <c r="G34" s="23">
        <v>-10863</v>
      </c>
      <c r="H34" s="23"/>
    </row>
    <row r="35" spans="2:8" ht="12" customHeight="1" x14ac:dyDescent="0.3">
      <c r="B35" s="15"/>
      <c r="C35" s="17"/>
      <c r="D35" s="42"/>
      <c r="E35" s="21"/>
      <c r="F35" s="21"/>
      <c r="G35" s="21"/>
      <c r="H35" s="21"/>
    </row>
    <row r="36" spans="2:8" ht="15" customHeight="1" x14ac:dyDescent="0.3">
      <c r="B36" s="15"/>
      <c r="C36" s="17" t="s">
        <v>93</v>
      </c>
      <c r="D36" s="22" t="s">
        <v>94</v>
      </c>
      <c r="E36" s="21"/>
      <c r="F36" s="21">
        <v>-25600</v>
      </c>
      <c r="G36" s="21">
        <v>-21182</v>
      </c>
      <c r="H36" s="21"/>
    </row>
    <row r="37" spans="2:8" ht="15" customHeight="1" x14ac:dyDescent="0.3">
      <c r="B37" s="12"/>
      <c r="C37" s="17" t="s">
        <v>95</v>
      </c>
      <c r="D37" s="22" t="s">
        <v>96</v>
      </c>
      <c r="E37" s="21"/>
      <c r="F37" s="21">
        <v>6568</v>
      </c>
      <c r="G37" s="21">
        <v>10319</v>
      </c>
      <c r="H37" s="21"/>
    </row>
    <row r="38" spans="2:8" ht="15" customHeight="1" x14ac:dyDescent="0.3">
      <c r="B38" s="12"/>
      <c r="C38" s="17"/>
      <c r="D38" s="22"/>
      <c r="E38" s="21"/>
      <c r="F38" s="21"/>
      <c r="G38" s="21"/>
      <c r="H38" s="21"/>
    </row>
    <row r="39" spans="2:8" ht="15" customHeight="1" x14ac:dyDescent="0.3">
      <c r="B39" s="15" t="s">
        <v>97</v>
      </c>
      <c r="C39" s="17"/>
      <c r="D39" s="22"/>
      <c r="E39" s="23"/>
      <c r="F39" s="23">
        <v>58587</v>
      </c>
      <c r="G39" s="23">
        <v>63407</v>
      </c>
      <c r="H39" s="23"/>
    </row>
    <row r="40" spans="2:8" ht="15" customHeight="1" x14ac:dyDescent="0.3">
      <c r="B40" s="12"/>
      <c r="C40" s="17"/>
      <c r="D40" s="42"/>
      <c r="E40" s="21"/>
      <c r="F40" s="21"/>
      <c r="G40" s="21"/>
      <c r="H40" s="21"/>
    </row>
    <row r="41" spans="2:8" ht="15" customHeight="1" x14ac:dyDescent="0.3">
      <c r="B41" s="15" t="s">
        <v>98</v>
      </c>
      <c r="C41" s="17"/>
      <c r="D41" s="22" t="s">
        <v>99</v>
      </c>
      <c r="E41" s="23"/>
      <c r="F41" s="23">
        <v>4591</v>
      </c>
      <c r="G41" s="23">
        <v>6223</v>
      </c>
      <c r="H41" s="23"/>
    </row>
    <row r="42" spans="2:8" ht="15" customHeight="1" x14ac:dyDescent="0.3">
      <c r="B42" s="15"/>
      <c r="C42" s="17" t="s">
        <v>100</v>
      </c>
      <c r="D42" s="42"/>
      <c r="E42" s="21"/>
      <c r="F42" s="21">
        <v>8473</v>
      </c>
      <c r="G42" s="21">
        <v>11128</v>
      </c>
      <c r="H42" s="21"/>
    </row>
    <row r="43" spans="2:8" ht="15" customHeight="1" x14ac:dyDescent="0.3">
      <c r="B43" s="15"/>
      <c r="C43" s="17" t="s">
        <v>101</v>
      </c>
      <c r="D43" s="42"/>
      <c r="E43" s="21"/>
      <c r="F43" s="21">
        <v>-3882</v>
      </c>
      <c r="G43" s="21">
        <v>-4905</v>
      </c>
      <c r="H43" s="21"/>
    </row>
    <row r="44" spans="2:8" ht="15" customHeight="1" x14ac:dyDescent="0.3">
      <c r="H44" s="21"/>
    </row>
    <row r="45" spans="2:8" ht="15" customHeight="1" x14ac:dyDescent="0.3">
      <c r="B45" s="15" t="s">
        <v>102</v>
      </c>
      <c r="C45" s="17"/>
      <c r="D45" s="42"/>
      <c r="E45" s="23"/>
      <c r="F45" s="23">
        <v>63178</v>
      </c>
      <c r="G45" s="23">
        <v>69630</v>
      </c>
      <c r="H45" s="23"/>
    </row>
    <row r="46" spans="2:8" ht="15" customHeight="1" x14ac:dyDescent="0.3">
      <c r="B46" s="15"/>
      <c r="C46" s="17"/>
      <c r="D46" s="42"/>
      <c r="E46" s="21"/>
      <c r="F46" s="21"/>
      <c r="G46" s="21"/>
      <c r="H46" s="21"/>
    </row>
    <row r="47" spans="2:8" ht="15" customHeight="1" x14ac:dyDescent="0.35">
      <c r="B47" s="15" t="s">
        <v>103</v>
      </c>
      <c r="C47" s="17"/>
      <c r="D47" s="22"/>
      <c r="E47" s="21"/>
      <c r="F47" s="26">
        <v>-18160</v>
      </c>
      <c r="G47" s="26">
        <v>-20905</v>
      </c>
      <c r="H47" s="21"/>
    </row>
    <row r="48" spans="2:8" ht="12" customHeight="1" x14ac:dyDescent="0.3">
      <c r="B48" s="15"/>
      <c r="C48" s="17"/>
      <c r="D48" s="42"/>
      <c r="E48" s="21"/>
      <c r="F48" s="21"/>
      <c r="G48" s="21"/>
      <c r="H48" s="21"/>
    </row>
    <row r="49" spans="2:8" ht="15" customHeight="1" x14ac:dyDescent="0.3">
      <c r="B49" s="15"/>
      <c r="C49" s="44" t="s">
        <v>104</v>
      </c>
      <c r="D49" s="22" t="s">
        <v>105</v>
      </c>
      <c r="E49" s="45"/>
      <c r="F49" s="45">
        <v>-19603</v>
      </c>
      <c r="G49" s="45">
        <v>-21996</v>
      </c>
      <c r="H49" s="21"/>
    </row>
    <row r="50" spans="2:8" ht="15" customHeight="1" x14ac:dyDescent="0.3">
      <c r="B50" s="17"/>
      <c r="C50" s="44" t="s">
        <v>106</v>
      </c>
      <c r="D50" s="22" t="s">
        <v>105</v>
      </c>
      <c r="E50" s="45"/>
      <c r="F50" s="45">
        <v>1443</v>
      </c>
      <c r="G50" s="45">
        <v>1091</v>
      </c>
      <c r="H50" s="21"/>
    </row>
    <row r="51" spans="2:8" ht="15" customHeight="1" x14ac:dyDescent="0.3">
      <c r="B51" s="17"/>
      <c r="C51" s="17"/>
      <c r="D51" s="42"/>
      <c r="E51" s="21"/>
      <c r="F51" s="21"/>
      <c r="G51" s="21"/>
      <c r="H51" s="21"/>
    </row>
    <row r="52" spans="2:8" ht="15" customHeight="1" x14ac:dyDescent="0.35">
      <c r="B52" s="15" t="s">
        <v>107</v>
      </c>
      <c r="C52" s="17"/>
      <c r="D52" s="22"/>
      <c r="E52" s="21"/>
      <c r="F52" s="26">
        <v>11656</v>
      </c>
      <c r="G52" s="26">
        <v>12911</v>
      </c>
      <c r="H52" s="21"/>
    </row>
    <row r="53" spans="2:8" ht="15" customHeight="1" x14ac:dyDescent="0.3">
      <c r="B53" s="15"/>
      <c r="C53" s="46"/>
      <c r="D53" s="47"/>
      <c r="E53" s="21"/>
      <c r="F53" s="21"/>
      <c r="G53" s="21"/>
      <c r="H53" s="21"/>
    </row>
    <row r="54" spans="2:8" ht="15" customHeight="1" x14ac:dyDescent="0.3">
      <c r="B54" s="15"/>
      <c r="C54" s="46" t="s">
        <v>108</v>
      </c>
      <c r="D54" s="22"/>
      <c r="E54" s="21"/>
      <c r="F54" s="21">
        <v>11656</v>
      </c>
      <c r="G54" s="21">
        <v>12911</v>
      </c>
      <c r="H54" s="21"/>
    </row>
    <row r="55" spans="2:8" ht="15" hidden="1" customHeight="1" x14ac:dyDescent="0.3">
      <c r="B55" s="15"/>
      <c r="C55" s="46"/>
      <c r="D55" s="47"/>
      <c r="E55" s="21"/>
      <c r="F55" s="21"/>
      <c r="G55" s="21"/>
      <c r="H55" s="21"/>
    </row>
    <row r="56" spans="2:8" ht="15" hidden="1" customHeight="1" x14ac:dyDescent="0.3">
      <c r="B56" s="15"/>
      <c r="C56" s="48" t="s">
        <v>109</v>
      </c>
      <c r="D56" s="49" t="s">
        <v>94</v>
      </c>
      <c r="E56" s="50"/>
      <c r="F56" s="50">
        <v>11423</v>
      </c>
      <c r="G56" s="50">
        <v>12289</v>
      </c>
      <c r="H56" s="50" t="s">
        <v>110</v>
      </c>
    </row>
    <row r="57" spans="2:8" ht="15" hidden="1" customHeight="1" x14ac:dyDescent="0.3">
      <c r="B57" s="15"/>
      <c r="C57" s="48" t="s">
        <v>111</v>
      </c>
      <c r="D57" s="51"/>
      <c r="E57" s="50"/>
      <c r="F57" s="50">
        <v>133</v>
      </c>
      <c r="G57" s="50">
        <v>102</v>
      </c>
      <c r="H57" s="50"/>
    </row>
    <row r="58" spans="2:8" ht="15" hidden="1" customHeight="1" x14ac:dyDescent="0.3">
      <c r="B58" s="15"/>
      <c r="C58" s="48" t="s">
        <v>112</v>
      </c>
      <c r="D58" s="51"/>
      <c r="E58" s="50"/>
      <c r="F58" s="50">
        <v>50</v>
      </c>
      <c r="G58" s="50">
        <v>410</v>
      </c>
      <c r="H58" s="50"/>
    </row>
    <row r="59" spans="2:8" ht="15" hidden="1" customHeight="1" x14ac:dyDescent="0.3">
      <c r="B59" s="15"/>
      <c r="C59" s="48" t="s">
        <v>113</v>
      </c>
      <c r="D59" s="51"/>
      <c r="E59" s="50"/>
      <c r="F59" s="50">
        <v>50</v>
      </c>
      <c r="G59" s="50">
        <v>110</v>
      </c>
      <c r="H59" s="50"/>
    </row>
    <row r="60" spans="2:8" ht="15" hidden="1" customHeight="1" x14ac:dyDescent="0.3">
      <c r="B60" s="15"/>
      <c r="C60" s="46"/>
      <c r="D60" s="47"/>
      <c r="E60" s="21"/>
      <c r="F60" s="21"/>
      <c r="G60" s="21"/>
      <c r="H60" s="21"/>
    </row>
    <row r="61" spans="2:8" ht="15" hidden="1" customHeight="1" x14ac:dyDescent="0.35">
      <c r="B61" s="15" t="s">
        <v>114</v>
      </c>
      <c r="C61" s="46"/>
      <c r="D61" s="47"/>
      <c r="E61" s="26"/>
      <c r="F61" s="26">
        <v>56674</v>
      </c>
      <c r="G61" s="26">
        <v>61636</v>
      </c>
      <c r="H61" s="26"/>
    </row>
    <row r="62" spans="2:8" ht="15" hidden="1" customHeight="1" x14ac:dyDescent="0.3">
      <c r="B62" s="15" t="s">
        <v>115</v>
      </c>
      <c r="C62" s="46"/>
      <c r="D62" s="47"/>
      <c r="E62" s="21"/>
      <c r="F62" s="21"/>
      <c r="G62" s="21"/>
      <c r="H62" s="21"/>
    </row>
    <row r="63" spans="2:8" ht="12" hidden="1" customHeight="1" x14ac:dyDescent="0.3">
      <c r="B63" s="15"/>
      <c r="C63" s="46"/>
      <c r="D63" s="47"/>
      <c r="E63" s="21"/>
      <c r="F63" s="21"/>
      <c r="G63" s="21"/>
      <c r="H63" s="21"/>
    </row>
    <row r="64" spans="2:8" ht="15" hidden="1" customHeight="1" x14ac:dyDescent="0.3">
      <c r="B64" s="15"/>
      <c r="C64" s="17" t="s">
        <v>116</v>
      </c>
      <c r="D64" s="22"/>
      <c r="E64" s="21"/>
      <c r="F64" s="21">
        <v>6740175</v>
      </c>
      <c r="G64" s="21">
        <v>6740175</v>
      </c>
      <c r="H64" s="21"/>
    </row>
    <row r="65" spans="2:8" ht="15" customHeight="1" x14ac:dyDescent="0.3">
      <c r="B65" s="15"/>
      <c r="C65" s="46"/>
      <c r="D65" s="47"/>
      <c r="E65" s="21"/>
      <c r="F65" s="21"/>
      <c r="G65" s="21"/>
      <c r="H65" s="21"/>
    </row>
    <row r="66" spans="2:8" ht="15" customHeight="1" x14ac:dyDescent="0.35">
      <c r="B66" s="15" t="s">
        <v>117</v>
      </c>
      <c r="C66" s="46"/>
      <c r="D66" s="47"/>
      <c r="E66" s="26"/>
      <c r="F66" s="26">
        <v>56674</v>
      </c>
      <c r="G66" s="26">
        <v>61636</v>
      </c>
      <c r="H66" s="26"/>
    </row>
    <row r="67" spans="2:8" ht="15" customHeight="1" x14ac:dyDescent="0.3">
      <c r="B67" s="12"/>
      <c r="C67" s="46"/>
      <c r="D67" s="47"/>
      <c r="E67" s="21"/>
      <c r="F67" s="21"/>
      <c r="G67" s="21"/>
      <c r="H67" s="21"/>
    </row>
    <row r="68" spans="2:8" ht="15" customHeight="1" x14ac:dyDescent="0.3">
      <c r="B68" s="52" t="s">
        <v>118</v>
      </c>
      <c r="D68" s="22" t="s">
        <v>119</v>
      </c>
      <c r="E68" s="24"/>
      <c r="F68" s="24">
        <v>1.4384263959390864</v>
      </c>
      <c r="G68" s="24">
        <v>1.5643654822335025</v>
      </c>
      <c r="H68" s="21"/>
    </row>
    <row r="69" spans="2:8" ht="4.5" customHeight="1" x14ac:dyDescent="0.3">
      <c r="B69" s="2"/>
      <c r="E69" s="2"/>
      <c r="F69" s="2"/>
      <c r="G69" s="2"/>
      <c r="H69" s="21"/>
    </row>
    <row r="70" spans="2:8" ht="15" hidden="1" customHeight="1" x14ac:dyDescent="0.3">
      <c r="B70" s="2"/>
      <c r="C70" s="15" t="s">
        <v>120</v>
      </c>
      <c r="E70" s="2"/>
      <c r="F70" s="53"/>
      <c r="G70" s="53"/>
      <c r="H70" s="21"/>
    </row>
    <row r="71" spans="2:8" ht="15" hidden="1" customHeight="1" x14ac:dyDescent="0.35">
      <c r="B71" s="2"/>
      <c r="C71" s="17" t="s">
        <v>121</v>
      </c>
      <c r="E71" s="2"/>
      <c r="F71" s="54"/>
      <c r="G71" s="24"/>
      <c r="H71" s="21"/>
    </row>
    <row r="72" spans="2:8" ht="15" hidden="1" customHeight="1" x14ac:dyDescent="0.35">
      <c r="B72" s="2"/>
      <c r="C72" s="17" t="s">
        <v>122</v>
      </c>
      <c r="E72" s="2"/>
      <c r="F72" s="54"/>
      <c r="G72" s="24"/>
      <c r="H72" s="21"/>
    </row>
    <row r="73" spans="2:8" ht="6" hidden="1" customHeight="1" x14ac:dyDescent="0.3">
      <c r="B73" s="2"/>
      <c r="C73" s="17"/>
      <c r="E73" s="2"/>
      <c r="F73" s="53"/>
      <c r="G73" s="53"/>
      <c r="H73" s="21"/>
    </row>
    <row r="74" spans="2:8" ht="15" hidden="1" customHeight="1" x14ac:dyDescent="0.3">
      <c r="B74" s="2"/>
      <c r="C74" s="15" t="s">
        <v>123</v>
      </c>
      <c r="E74" s="2"/>
      <c r="F74" s="53"/>
      <c r="G74" s="53"/>
      <c r="H74" s="21"/>
    </row>
    <row r="75" spans="2:8" ht="15" hidden="1" customHeight="1" x14ac:dyDescent="0.3">
      <c r="B75" s="2"/>
      <c r="C75" s="17" t="s">
        <v>121</v>
      </c>
      <c r="E75" s="2"/>
      <c r="F75" s="24"/>
      <c r="G75" s="24"/>
      <c r="H75" s="21"/>
    </row>
    <row r="76" spans="2:8" ht="15" hidden="1" customHeight="1" x14ac:dyDescent="0.3">
      <c r="B76" s="2"/>
      <c r="C76" s="17" t="s">
        <v>122</v>
      </c>
      <c r="E76" s="2"/>
      <c r="F76" s="24"/>
      <c r="G76" s="24"/>
      <c r="H76" s="21"/>
    </row>
    <row r="77" spans="2:8" ht="15" hidden="1" customHeight="1" x14ac:dyDescent="0.3">
      <c r="B77" s="2"/>
      <c r="E77" s="2"/>
      <c r="F77" s="2"/>
      <c r="G77" s="2"/>
      <c r="H77" s="21"/>
    </row>
    <row r="78" spans="2:8" ht="15" customHeight="1" x14ac:dyDescent="0.3">
      <c r="B78" s="114" t="s">
        <v>124</v>
      </c>
      <c r="C78" s="114"/>
      <c r="D78" s="114"/>
      <c r="E78" s="114"/>
      <c r="F78" s="114"/>
      <c r="G78" s="114"/>
      <c r="H78" s="114"/>
    </row>
    <row r="79" spans="2:8" ht="15" customHeight="1" x14ac:dyDescent="0.3">
      <c r="B79" s="55"/>
      <c r="C79" s="55"/>
      <c r="D79" s="55"/>
      <c r="E79" s="55"/>
      <c r="F79" s="55"/>
      <c r="G79" s="55"/>
      <c r="H79" s="55"/>
    </row>
    <row r="80" spans="2:8" ht="15" customHeight="1" x14ac:dyDescent="0.3">
      <c r="B80" s="55"/>
      <c r="C80" s="55"/>
      <c r="D80" s="55"/>
      <c r="E80" s="55"/>
      <c r="F80" s="56"/>
      <c r="G80" s="55"/>
      <c r="H80" s="55"/>
    </row>
    <row r="81" spans="2:8" ht="15" customHeight="1" x14ac:dyDescent="0.3">
      <c r="B81" s="55"/>
      <c r="C81" s="55"/>
      <c r="D81" s="55"/>
      <c r="E81" s="55"/>
      <c r="F81" s="55"/>
      <c r="G81" s="55"/>
      <c r="H81" s="55"/>
    </row>
    <row r="82" spans="2:8" ht="15" customHeight="1" x14ac:dyDescent="0.3"/>
    <row r="83" spans="2:8" ht="15" customHeight="1" x14ac:dyDescent="0.3"/>
    <row r="84" spans="2:8" ht="15" customHeight="1" x14ac:dyDescent="0.3">
      <c r="C84" s="55"/>
      <c r="D84" s="55"/>
      <c r="E84" s="57"/>
      <c r="H84" s="57"/>
    </row>
    <row r="85" spans="2:8" ht="15" customHeight="1" x14ac:dyDescent="0.3"/>
    <row r="86" spans="2:8" ht="15" customHeight="1" x14ac:dyDescent="0.3"/>
    <row r="87" spans="2:8" ht="15" customHeight="1" x14ac:dyDescent="0.3"/>
    <row r="88" spans="2:8" ht="15" customHeight="1" x14ac:dyDescent="0.3"/>
    <row r="89" spans="2:8" x14ac:dyDescent="0.3">
      <c r="G89" s="39">
        <v>2</v>
      </c>
    </row>
    <row r="91" spans="2:8" x14ac:dyDescent="0.3">
      <c r="C91" s="58"/>
    </row>
  </sheetData>
  <mergeCells count="8">
    <mergeCell ref="B78:H78"/>
    <mergeCell ref="B4:H4"/>
    <mergeCell ref="B7:H7"/>
    <mergeCell ref="B8:H8"/>
    <mergeCell ref="B10:H10"/>
    <mergeCell ref="D13:D14"/>
    <mergeCell ref="F13:F14"/>
    <mergeCell ref="G13:G14"/>
  </mergeCells>
  <printOptions horizontalCentered="1"/>
  <pageMargins left="0.39370078740157483" right="0.39370078740157483" top="0.39370078740157483" bottom="0.39370078740157483" header="0.39" footer="0.19685039370078741"/>
  <pageSetup paperSize="9" scale="70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E8B88-1152-42F3-BBDD-77723CF22AF1}">
  <sheetPr>
    <tabColor rgb="FF00B0F0"/>
  </sheetPr>
  <dimension ref="B4:I69"/>
  <sheetViews>
    <sheetView showGridLines="0" zoomScale="85" zoomScaleNormal="85" workbookViewId="0">
      <pane ySplit="14" topLeftCell="A15" activePane="bottomLeft" state="frozen"/>
      <selection activeCell="H21" sqref="H21"/>
      <selection pane="bottomLeft" activeCell="G29" sqref="G29"/>
    </sheetView>
  </sheetViews>
  <sheetFormatPr defaultColWidth="11.42578125" defaultRowHeight="16.5" x14ac:dyDescent="0.3"/>
  <cols>
    <col min="1" max="1" width="9.5703125" style="2" customWidth="1"/>
    <col min="2" max="2" width="2.7109375" style="36" customWidth="1"/>
    <col min="3" max="3" width="55.85546875" style="2" customWidth="1"/>
    <col min="4" max="4" width="14.28515625" style="2" customWidth="1"/>
    <col min="5" max="5" width="6" style="3" customWidth="1"/>
    <col min="6" max="6" width="13.7109375" style="3" customWidth="1"/>
    <col min="7" max="7" width="6" style="3" customWidth="1"/>
    <col min="8" max="8" width="15.7109375" style="3" customWidth="1"/>
    <col min="9" max="9" width="6" style="3" customWidth="1"/>
    <col min="10" max="16384" width="11.42578125" style="2"/>
  </cols>
  <sheetData>
    <row r="4" spans="2:9" ht="15" customHeight="1" x14ac:dyDescent="0.3">
      <c r="B4" s="111"/>
      <c r="C4" s="111"/>
      <c r="D4" s="111"/>
      <c r="E4" s="111"/>
      <c r="F4" s="111"/>
      <c r="G4" s="111"/>
      <c r="H4" s="111"/>
      <c r="I4" s="111"/>
    </row>
    <row r="5" spans="2:9" ht="15" customHeight="1" x14ac:dyDescent="0.3">
      <c r="B5" s="7"/>
      <c r="C5" s="7"/>
      <c r="D5" s="7"/>
      <c r="E5" s="7"/>
      <c r="F5" s="7"/>
      <c r="G5" s="7"/>
      <c r="H5" s="7"/>
      <c r="I5" s="7"/>
    </row>
    <row r="6" spans="2:9" ht="15" customHeight="1" x14ac:dyDescent="0.3">
      <c r="B6" s="7"/>
      <c r="C6" s="7"/>
      <c r="D6" s="7"/>
      <c r="E6" s="7"/>
      <c r="F6" s="7"/>
      <c r="G6" s="7"/>
      <c r="H6" s="7"/>
      <c r="I6" s="7"/>
    </row>
    <row r="7" spans="2:9" ht="15" customHeight="1" x14ac:dyDescent="0.3">
      <c r="B7" s="111" t="s">
        <v>0</v>
      </c>
      <c r="C7" s="111"/>
      <c r="D7" s="111"/>
      <c r="E7" s="111"/>
      <c r="F7" s="111"/>
      <c r="G7" s="111"/>
      <c r="H7" s="111"/>
      <c r="I7" s="111"/>
    </row>
    <row r="8" spans="2:9" ht="15" customHeight="1" x14ac:dyDescent="0.3">
      <c r="B8" s="111" t="s">
        <v>1</v>
      </c>
      <c r="C8" s="111"/>
      <c r="D8" s="111"/>
      <c r="E8" s="111"/>
      <c r="F8" s="111"/>
      <c r="G8" s="111"/>
      <c r="H8" s="111"/>
      <c r="I8" s="111"/>
    </row>
    <row r="9" spans="2:9" ht="15" customHeight="1" x14ac:dyDescent="0.3">
      <c r="B9" s="7"/>
      <c r="C9" s="7"/>
      <c r="D9" s="7"/>
      <c r="E9" s="7"/>
      <c r="F9" s="17"/>
      <c r="G9" s="7"/>
      <c r="H9" s="17"/>
      <c r="I9" s="7"/>
    </row>
    <row r="10" spans="2:9" ht="15" customHeight="1" x14ac:dyDescent="0.3">
      <c r="B10" s="112" t="s">
        <v>125</v>
      </c>
      <c r="C10" s="112"/>
      <c r="D10" s="112"/>
      <c r="E10" s="112"/>
      <c r="F10" s="112"/>
      <c r="G10" s="112"/>
      <c r="H10" s="112"/>
      <c r="I10" s="112"/>
    </row>
    <row r="11" spans="2:9" ht="15" customHeight="1" x14ac:dyDescent="0.3">
      <c r="B11" s="8" t="s">
        <v>3</v>
      </c>
      <c r="C11" s="40"/>
      <c r="D11" s="40"/>
      <c r="E11" s="40"/>
      <c r="F11" s="40"/>
      <c r="G11" s="41"/>
      <c r="H11" s="41"/>
    </row>
    <row r="12" spans="2:9" ht="15" customHeight="1" x14ac:dyDescent="0.3">
      <c r="B12" s="7"/>
      <c r="C12" s="7"/>
      <c r="D12" s="7"/>
      <c r="E12" s="7"/>
      <c r="F12" s="7"/>
      <c r="G12" s="7"/>
      <c r="H12" s="7"/>
      <c r="I12" s="7"/>
    </row>
    <row r="13" spans="2:9" ht="12" customHeight="1" x14ac:dyDescent="0.3">
      <c r="B13" s="7"/>
      <c r="C13" s="7"/>
      <c r="D13" s="115" t="s">
        <v>5</v>
      </c>
      <c r="E13" s="7"/>
      <c r="F13" s="118">
        <v>2018</v>
      </c>
      <c r="G13" s="7"/>
      <c r="H13" s="118">
        <v>2017</v>
      </c>
      <c r="I13" s="7"/>
    </row>
    <row r="14" spans="2:9" ht="12.75" customHeight="1" x14ac:dyDescent="0.3">
      <c r="B14" s="12"/>
      <c r="C14" s="17"/>
      <c r="D14" s="115"/>
      <c r="E14" s="21"/>
      <c r="F14" s="118"/>
      <c r="G14" s="21"/>
      <c r="H14" s="118"/>
      <c r="I14" s="21"/>
    </row>
    <row r="15" spans="2:9" ht="10.5" customHeight="1" x14ac:dyDescent="0.3">
      <c r="B15" s="12"/>
      <c r="C15" s="17"/>
      <c r="D15" s="25"/>
      <c r="E15" s="21"/>
      <c r="F15" s="21"/>
      <c r="G15" s="21"/>
      <c r="H15" s="21"/>
      <c r="I15" s="21"/>
    </row>
    <row r="16" spans="2:9" ht="15" hidden="1" x14ac:dyDescent="0.3">
      <c r="B16" s="15" t="s">
        <v>80</v>
      </c>
      <c r="C16" s="17"/>
      <c r="D16" s="42"/>
      <c r="E16" s="23"/>
      <c r="F16" s="23">
        <f>F18</f>
        <v>568245728</v>
      </c>
      <c r="G16" s="23"/>
      <c r="H16" s="23">
        <f>H18</f>
        <v>498422933.00000006</v>
      </c>
      <c r="I16" s="23"/>
    </row>
    <row r="17" spans="2:9" ht="12" hidden="1" customHeight="1" x14ac:dyDescent="0.3">
      <c r="B17" s="15"/>
      <c r="C17" s="17"/>
      <c r="D17" s="42"/>
      <c r="E17" s="23"/>
      <c r="F17" s="23"/>
      <c r="G17" s="23"/>
      <c r="H17" s="23"/>
      <c r="I17" s="23"/>
    </row>
    <row r="18" spans="2:9" ht="15" hidden="1" customHeight="1" x14ac:dyDescent="0.3">
      <c r="B18" s="12"/>
      <c r="C18" s="17" t="s">
        <v>81</v>
      </c>
      <c r="D18" s="42"/>
      <c r="E18" s="21"/>
      <c r="F18" s="21">
        <v>568245728</v>
      </c>
      <c r="G18" s="21"/>
      <c r="H18" s="21">
        <v>498422933.00000006</v>
      </c>
      <c r="I18" s="21"/>
    </row>
    <row r="19" spans="2:9" ht="15" hidden="1" customHeight="1" x14ac:dyDescent="0.3">
      <c r="B19" s="12"/>
      <c r="C19" s="17"/>
      <c r="D19" s="42"/>
      <c r="E19" s="21"/>
      <c r="F19" s="21"/>
      <c r="G19" s="21"/>
      <c r="H19" s="21"/>
      <c r="I19" s="21"/>
    </row>
    <row r="20" spans="2:9" ht="15" hidden="1" customHeight="1" x14ac:dyDescent="0.3">
      <c r="B20" s="15" t="s">
        <v>82</v>
      </c>
      <c r="C20" s="17"/>
      <c r="D20" s="42"/>
      <c r="E20" s="23"/>
      <c r="F20" s="23">
        <f>F22</f>
        <v>-127175673</v>
      </c>
      <c r="G20" s="23"/>
      <c r="H20" s="23">
        <f>H22</f>
        <v>-108625326</v>
      </c>
      <c r="I20" s="23"/>
    </row>
    <row r="21" spans="2:9" ht="12" hidden="1" customHeight="1" x14ac:dyDescent="0.3">
      <c r="B21" s="12"/>
      <c r="C21" s="15"/>
      <c r="D21" s="43"/>
      <c r="E21" s="21"/>
      <c r="F21" s="21"/>
      <c r="G21" s="21"/>
      <c r="H21" s="21"/>
      <c r="I21" s="21"/>
    </row>
    <row r="22" spans="2:9" ht="15" hidden="1" customHeight="1" x14ac:dyDescent="0.3">
      <c r="B22" s="12"/>
      <c r="C22" s="17" t="s">
        <v>83</v>
      </c>
      <c r="D22" s="42"/>
      <c r="E22" s="21"/>
      <c r="F22" s="21">
        <v>-127175673</v>
      </c>
      <c r="G22" s="21"/>
      <c r="H22" s="21">
        <v>-108625326</v>
      </c>
      <c r="I22" s="21"/>
    </row>
    <row r="23" spans="2:9" ht="20.25" hidden="1" customHeight="1" x14ac:dyDescent="0.3">
      <c r="B23" s="17"/>
      <c r="C23" s="15"/>
      <c r="D23" s="43"/>
      <c r="E23" s="21"/>
      <c r="F23" s="21"/>
      <c r="G23" s="21"/>
      <c r="H23" s="21"/>
      <c r="I23" s="21"/>
    </row>
    <row r="24" spans="2:9" ht="15" customHeight="1" x14ac:dyDescent="0.3">
      <c r="B24" s="15" t="s">
        <v>117</v>
      </c>
      <c r="C24" s="17"/>
      <c r="D24" s="22"/>
      <c r="E24" s="23"/>
      <c r="F24" s="23">
        <f>DRE!F66</f>
        <v>56674</v>
      </c>
      <c r="G24" s="23"/>
      <c r="H24" s="23">
        <f>DRE!G66</f>
        <v>61636</v>
      </c>
      <c r="I24" s="23"/>
    </row>
    <row r="25" spans="2:9" ht="15" customHeight="1" x14ac:dyDescent="0.3">
      <c r="B25" s="15"/>
      <c r="C25" s="15"/>
      <c r="D25" s="43"/>
      <c r="E25" s="23"/>
      <c r="F25" s="23"/>
      <c r="G25" s="23"/>
      <c r="H25" s="23"/>
      <c r="I25" s="23"/>
    </row>
    <row r="26" spans="2:9" ht="15" customHeight="1" x14ac:dyDescent="0.35">
      <c r="B26" s="15" t="s">
        <v>126</v>
      </c>
      <c r="C26" s="17"/>
      <c r="D26" s="22"/>
      <c r="E26" s="23"/>
      <c r="F26" s="26">
        <v>0</v>
      </c>
      <c r="G26" s="23"/>
      <c r="H26" s="26">
        <v>0</v>
      </c>
      <c r="I26" s="23"/>
    </row>
    <row r="27" spans="2:9" ht="15" customHeight="1" x14ac:dyDescent="0.3">
      <c r="B27" s="15"/>
      <c r="C27" s="17"/>
      <c r="D27" s="42"/>
      <c r="E27" s="23"/>
      <c r="F27" s="23"/>
      <c r="G27" s="23"/>
      <c r="H27" s="23"/>
      <c r="I27" s="23"/>
    </row>
    <row r="28" spans="2:9" ht="15" customHeight="1" x14ac:dyDescent="0.35">
      <c r="B28" s="15" t="s">
        <v>127</v>
      </c>
      <c r="C28" s="46"/>
      <c r="D28" s="47"/>
      <c r="E28" s="21"/>
      <c r="F28" s="26">
        <f>F24+F26</f>
        <v>56674</v>
      </c>
      <c r="G28" s="21"/>
      <c r="H28" s="26">
        <f>H26+H24</f>
        <v>61636</v>
      </c>
      <c r="I28" s="23"/>
    </row>
    <row r="29" spans="2:9" ht="15" customHeight="1" x14ac:dyDescent="0.3">
      <c r="E29" s="2"/>
      <c r="F29" s="2"/>
      <c r="G29" s="2"/>
      <c r="H29" s="2"/>
      <c r="I29" s="23"/>
    </row>
    <row r="30" spans="2:9" ht="15" customHeight="1" x14ac:dyDescent="0.3">
      <c r="B30" s="59" t="s">
        <v>124</v>
      </c>
      <c r="C30" s="59"/>
      <c r="D30" s="59"/>
      <c r="E30" s="59"/>
      <c r="F30" s="59"/>
      <c r="G30" s="59"/>
      <c r="H30" s="59"/>
      <c r="I30" s="21"/>
    </row>
    <row r="31" spans="2:9" ht="15" customHeight="1" x14ac:dyDescent="0.3">
      <c r="C31" s="55"/>
      <c r="D31" s="55"/>
      <c r="E31" s="55"/>
      <c r="F31" s="55"/>
      <c r="G31" s="55"/>
      <c r="H31" s="55"/>
      <c r="I31" s="21"/>
    </row>
    <row r="32" spans="2:9" ht="15" customHeight="1" x14ac:dyDescent="0.3">
      <c r="B32" s="55"/>
      <c r="C32" s="55"/>
      <c r="D32" s="55"/>
      <c r="E32" s="55"/>
      <c r="F32" s="55"/>
      <c r="G32" s="55"/>
      <c r="H32" s="55"/>
      <c r="I32" s="21"/>
    </row>
    <row r="33" spans="2:9" ht="15" customHeight="1" x14ac:dyDescent="0.3">
      <c r="B33" s="55"/>
      <c r="C33" s="55"/>
      <c r="D33" s="55"/>
      <c r="E33" s="55"/>
      <c r="F33" s="55"/>
      <c r="G33" s="55"/>
      <c r="H33" s="55"/>
      <c r="I33" s="21"/>
    </row>
    <row r="34" spans="2:9" ht="15" customHeight="1" x14ac:dyDescent="0.3">
      <c r="B34" s="55"/>
      <c r="I34" s="23"/>
    </row>
    <row r="35" spans="2:9" ht="15" customHeight="1" x14ac:dyDescent="0.3">
      <c r="I35" s="21"/>
    </row>
    <row r="36" spans="2:9" ht="15" customHeight="1" x14ac:dyDescent="0.3">
      <c r="C36" s="55"/>
      <c r="D36" s="55"/>
      <c r="E36" s="57"/>
      <c r="G36" s="57"/>
      <c r="I36" s="23"/>
    </row>
    <row r="37" spans="2:9" ht="15" customHeight="1" x14ac:dyDescent="0.3">
      <c r="I37" s="21"/>
    </row>
    <row r="38" spans="2:9" ht="15" customHeight="1" x14ac:dyDescent="0.3">
      <c r="I38" s="21"/>
    </row>
    <row r="39" spans="2:9" ht="15" customHeight="1" x14ac:dyDescent="0.3">
      <c r="I39" s="21"/>
    </row>
    <row r="40" spans="2:9" ht="15" customHeight="1" x14ac:dyDescent="0.3">
      <c r="I40" s="23"/>
    </row>
    <row r="41" spans="2:9" ht="15" customHeight="1" x14ac:dyDescent="0.3">
      <c r="H41" s="39">
        <v>3</v>
      </c>
      <c r="I41" s="21"/>
    </row>
    <row r="42" spans="2:9" ht="15" customHeight="1" x14ac:dyDescent="0.3">
      <c r="I42" s="21"/>
    </row>
    <row r="43" spans="2:9" ht="12" customHeight="1" x14ac:dyDescent="0.3">
      <c r="I43" s="21"/>
    </row>
    <row r="44" spans="2:9" ht="15" customHeight="1" x14ac:dyDescent="0.3">
      <c r="I44" s="21"/>
    </row>
    <row r="45" spans="2:9" ht="15" customHeight="1" x14ac:dyDescent="0.3">
      <c r="I45" s="21"/>
    </row>
    <row r="46" spans="2:9" ht="15" customHeight="1" x14ac:dyDescent="0.3">
      <c r="I46" s="21"/>
    </row>
    <row r="47" spans="2:9" ht="15" customHeight="1" x14ac:dyDescent="0.3">
      <c r="I47" s="21"/>
    </row>
    <row r="48" spans="2:9" ht="15" customHeight="1" x14ac:dyDescent="0.3">
      <c r="I48" s="21"/>
    </row>
    <row r="49" spans="9:9" ht="15" customHeight="1" x14ac:dyDescent="0.3">
      <c r="I49" s="21"/>
    </row>
    <row r="50" spans="9:9" ht="15" customHeight="1" x14ac:dyDescent="0.3">
      <c r="I50" s="21"/>
    </row>
    <row r="51" spans="9:9" ht="15" customHeight="1" x14ac:dyDescent="0.3">
      <c r="I51" s="21"/>
    </row>
    <row r="52" spans="9:9" ht="15" customHeight="1" x14ac:dyDescent="0.3">
      <c r="I52" s="21"/>
    </row>
    <row r="53" spans="9:9" ht="15" customHeight="1" x14ac:dyDescent="0.3">
      <c r="I53" s="21"/>
    </row>
    <row r="54" spans="9:9" ht="15" customHeight="1" x14ac:dyDescent="0.3">
      <c r="I54" s="21"/>
    </row>
    <row r="55" spans="9:9" ht="15" customHeight="1" x14ac:dyDescent="0.3">
      <c r="I55" s="21"/>
    </row>
    <row r="56" spans="9:9" ht="15" customHeight="1" x14ac:dyDescent="0.3">
      <c r="I56" s="21"/>
    </row>
    <row r="57" spans="9:9" ht="15" customHeight="1" x14ac:dyDescent="0.3">
      <c r="I57" s="24"/>
    </row>
    <row r="58" spans="9:9" ht="15" customHeight="1" x14ac:dyDescent="0.3">
      <c r="I58" s="21"/>
    </row>
    <row r="59" spans="9:9" ht="15" customHeight="1" x14ac:dyDescent="0.3">
      <c r="I59" s="59"/>
    </row>
    <row r="60" spans="9:9" ht="15" customHeight="1" x14ac:dyDescent="0.3">
      <c r="I60" s="55"/>
    </row>
    <row r="61" spans="9:9" ht="15" customHeight="1" x14ac:dyDescent="0.3">
      <c r="I61" s="55"/>
    </row>
    <row r="62" spans="9:9" ht="15" customHeight="1" x14ac:dyDescent="0.3">
      <c r="I62" s="55"/>
    </row>
    <row r="63" spans="9:9" ht="15" customHeight="1" x14ac:dyDescent="0.3"/>
    <row r="64" spans="9:9" ht="15" customHeight="1" x14ac:dyDescent="0.3"/>
    <row r="65" spans="9:9" ht="15" customHeight="1" x14ac:dyDescent="0.3">
      <c r="I65" s="57"/>
    </row>
    <row r="66" spans="9:9" ht="15" customHeight="1" x14ac:dyDescent="0.3"/>
    <row r="67" spans="9:9" ht="15" customHeight="1" x14ac:dyDescent="0.3"/>
    <row r="68" spans="9:9" ht="15" customHeight="1" x14ac:dyDescent="0.3"/>
    <row r="69" spans="9:9" ht="15" customHeight="1" x14ac:dyDescent="0.3"/>
  </sheetData>
  <mergeCells count="7">
    <mergeCell ref="B4:I4"/>
    <mergeCell ref="B7:I7"/>
    <mergeCell ref="B8:I8"/>
    <mergeCell ref="B10:I10"/>
    <mergeCell ref="D13:D14"/>
    <mergeCell ref="F13:F14"/>
    <mergeCell ref="H13:H14"/>
  </mergeCells>
  <printOptions horizontalCentered="1"/>
  <pageMargins left="0.39370078740157483" right="0.39370078740157483" top="0.39370078740157483" bottom="0.39370078740157483" header="0.39" footer="0.19685039370078741"/>
  <pageSetup paperSize="9" scale="70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17FB0-32CE-49AB-BD60-107CF8B7F869}">
  <sheetPr>
    <tabColor rgb="FF00B0F0"/>
  </sheetPr>
  <dimension ref="A5:Z176"/>
  <sheetViews>
    <sheetView showGridLines="0" zoomScaleNormal="85" zoomScaleSheetLayoutView="75" workbookViewId="0">
      <pane ySplit="13" topLeftCell="A14" activePane="bottomLeft" state="frozen"/>
      <selection activeCell="H21" sqref="H21"/>
      <selection pane="bottomLeft" activeCell="H141" sqref="H141"/>
    </sheetView>
  </sheetViews>
  <sheetFormatPr defaultColWidth="10.5703125" defaultRowHeight="12.75" x14ac:dyDescent="0.25"/>
  <cols>
    <col min="1" max="1" width="6.7109375" style="60" customWidth="1"/>
    <col min="2" max="2" width="35.85546875" style="60" customWidth="1"/>
    <col min="3" max="3" width="18.140625" style="60" customWidth="1"/>
    <col min="4" max="4" width="13.7109375" style="60" customWidth="1"/>
    <col min="5" max="6" width="1.7109375" style="60" customWidth="1"/>
    <col min="7" max="7" width="12.28515625" style="60" bestFit="1" customWidth="1"/>
    <col min="8" max="8" width="13.85546875" style="60" customWidth="1"/>
    <col min="9" max="9" width="10.140625" style="60" hidden="1" customWidth="1"/>
    <col min="10" max="10" width="1.7109375" style="60" customWidth="1"/>
    <col min="11" max="11" width="14.5703125" style="60" customWidth="1"/>
    <col min="12" max="12" width="1.7109375" style="60" customWidth="1"/>
    <col min="13" max="13" width="15.85546875" style="60" customWidth="1"/>
    <col min="14" max="14" width="1.7109375" style="60" customWidth="1"/>
    <col min="15" max="15" width="13.28515625" style="60" customWidth="1"/>
    <col min="16" max="16" width="17" style="60" bestFit="1" customWidth="1"/>
    <col min="17" max="16384" width="10.5703125" style="60"/>
  </cols>
  <sheetData>
    <row r="5" spans="1:23" ht="15" customHeight="1" x14ac:dyDescent="0.25">
      <c r="A5" s="111"/>
      <c r="B5" s="111"/>
      <c r="C5" s="111"/>
      <c r="D5" s="111"/>
      <c r="E5" s="111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23" ht="15" customHeight="1" x14ac:dyDescent="0.25">
      <c r="A6" s="111" t="s">
        <v>0</v>
      </c>
      <c r="B6" s="111"/>
      <c r="C6" s="111"/>
      <c r="D6" s="111"/>
      <c r="E6" s="111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23" ht="15" customHeight="1" x14ac:dyDescent="0.25">
      <c r="A7" s="7" t="s">
        <v>1</v>
      </c>
      <c r="B7" s="15"/>
      <c r="C7" s="15"/>
      <c r="D7" s="15"/>
      <c r="E7" s="15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23" ht="15" customHeight="1" x14ac:dyDescent="0.25">
      <c r="A8" s="7"/>
      <c r="B8" s="7"/>
      <c r="C8" s="7"/>
      <c r="D8" s="7"/>
      <c r="E8" s="7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23" ht="15" customHeight="1" x14ac:dyDescent="0.25">
      <c r="A9" s="112" t="s">
        <v>128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</row>
    <row r="10" spans="1:23" ht="15" customHeight="1" x14ac:dyDescent="0.25">
      <c r="A10" s="8" t="s">
        <v>3</v>
      </c>
      <c r="B10" s="61"/>
      <c r="C10" s="61"/>
      <c r="D10" s="62"/>
      <c r="E10" s="62"/>
      <c r="F10" s="62"/>
      <c r="G10" s="62"/>
      <c r="H10" s="62"/>
      <c r="I10" s="62"/>
      <c r="J10" s="62"/>
      <c r="K10" s="62"/>
      <c r="L10" s="62"/>
      <c r="M10" s="28"/>
      <c r="N10" s="63"/>
      <c r="O10" s="62"/>
    </row>
    <row r="11" spans="1:23" ht="15" customHeight="1" x14ac:dyDescent="0.3">
      <c r="A11" s="111"/>
      <c r="B11" s="111"/>
      <c r="C11" s="121" t="s">
        <v>129</v>
      </c>
      <c r="D11" s="122" t="s">
        <v>130</v>
      </c>
      <c r="E11" s="64"/>
      <c r="F11" s="64"/>
      <c r="G11" s="124" t="s">
        <v>131</v>
      </c>
      <c r="H11" s="124"/>
      <c r="I11" s="124"/>
      <c r="J11" s="65"/>
      <c r="K11" s="122" t="s">
        <v>132</v>
      </c>
      <c r="L11" s="65"/>
      <c r="M11" s="122" t="s">
        <v>133</v>
      </c>
      <c r="N11" s="64"/>
      <c r="O11" s="122" t="s">
        <v>134</v>
      </c>
      <c r="W11" s="66"/>
    </row>
    <row r="12" spans="1:23" ht="15" customHeight="1" x14ac:dyDescent="0.3">
      <c r="A12" s="111"/>
      <c r="B12" s="111"/>
      <c r="C12" s="115"/>
      <c r="D12" s="122"/>
      <c r="E12" s="64"/>
      <c r="F12" s="64"/>
      <c r="G12" s="119" t="s">
        <v>135</v>
      </c>
      <c r="H12" s="119" t="s">
        <v>136</v>
      </c>
      <c r="I12" s="119" t="s">
        <v>137</v>
      </c>
      <c r="J12" s="64"/>
      <c r="K12" s="125"/>
      <c r="L12" s="64"/>
      <c r="M12" s="125"/>
      <c r="N12" s="67"/>
      <c r="O12" s="125"/>
      <c r="P12" s="68"/>
      <c r="W12" s="66"/>
    </row>
    <row r="13" spans="1:23" ht="15" customHeight="1" x14ac:dyDescent="0.3">
      <c r="A13" s="7"/>
      <c r="B13" s="7"/>
      <c r="C13" s="115"/>
      <c r="D13" s="123"/>
      <c r="E13" s="67"/>
      <c r="F13" s="67"/>
      <c r="G13" s="120"/>
      <c r="H13" s="120"/>
      <c r="I13" s="120"/>
      <c r="J13" s="64"/>
      <c r="K13" s="123"/>
      <c r="L13" s="64"/>
      <c r="M13" s="123"/>
      <c r="N13" s="67"/>
      <c r="O13" s="123"/>
      <c r="P13" s="68"/>
      <c r="W13" s="66"/>
    </row>
    <row r="14" spans="1:23" ht="15" customHeight="1" x14ac:dyDescent="0.3">
      <c r="A14" s="7"/>
      <c r="B14" s="7"/>
      <c r="C14" s="7"/>
      <c r="D14" s="64"/>
      <c r="E14" s="64"/>
      <c r="F14" s="64"/>
      <c r="G14" s="64"/>
      <c r="H14" s="64"/>
      <c r="I14" s="64"/>
      <c r="J14" s="64"/>
      <c r="K14" s="64"/>
      <c r="L14" s="64"/>
      <c r="M14" s="65"/>
      <c r="N14" s="65"/>
      <c r="O14" s="65"/>
      <c r="P14" s="68"/>
      <c r="W14" s="66"/>
    </row>
    <row r="15" spans="1:23" ht="15" hidden="1" customHeight="1" x14ac:dyDescent="0.25">
      <c r="A15" s="15" t="s">
        <v>138</v>
      </c>
      <c r="B15" s="69"/>
      <c r="C15" s="69"/>
      <c r="D15" s="69">
        <v>50656963.899999999</v>
      </c>
      <c r="E15" s="69"/>
      <c r="F15" s="69"/>
      <c r="G15" s="69">
        <v>3806134.34</v>
      </c>
      <c r="H15" s="69">
        <v>0</v>
      </c>
      <c r="I15" s="69">
        <v>0</v>
      </c>
      <c r="J15" s="69"/>
      <c r="K15" s="69"/>
      <c r="L15" s="69"/>
      <c r="M15" s="69">
        <v>0</v>
      </c>
      <c r="N15" s="69"/>
      <c r="O15" s="69">
        <v>54463098.239999995</v>
      </c>
      <c r="P15" s="70"/>
      <c r="Q15" s="68"/>
      <c r="T15" s="71">
        <v>50656964</v>
      </c>
    </row>
    <row r="16" spans="1:23" ht="15" hidden="1" customHeight="1" x14ac:dyDescent="0.25">
      <c r="A16" s="17" t="s">
        <v>139</v>
      </c>
      <c r="B16" s="21"/>
      <c r="C16" s="21"/>
      <c r="D16" s="69">
        <v>0</v>
      </c>
      <c r="E16" s="69"/>
      <c r="F16" s="69"/>
      <c r="G16" s="69">
        <v>0</v>
      </c>
      <c r="H16" s="69">
        <v>0</v>
      </c>
      <c r="I16" s="69">
        <v>0</v>
      </c>
      <c r="J16" s="69"/>
      <c r="K16" s="69"/>
      <c r="L16" s="69"/>
      <c r="M16" s="69">
        <v>0</v>
      </c>
      <c r="N16" s="69"/>
      <c r="O16" s="21">
        <v>0</v>
      </c>
      <c r="P16" s="70"/>
      <c r="Q16" s="68"/>
      <c r="T16" s="71">
        <v>0</v>
      </c>
    </row>
    <row r="17" spans="1:20" ht="15" hidden="1" customHeight="1" x14ac:dyDescent="0.25">
      <c r="A17" s="17"/>
      <c r="B17" s="21" t="s">
        <v>140</v>
      </c>
      <c r="C17" s="21"/>
      <c r="D17" s="21">
        <v>2617844.79</v>
      </c>
      <c r="E17" s="21"/>
      <c r="F17" s="21"/>
      <c r="G17" s="21"/>
      <c r="H17" s="21">
        <v>0</v>
      </c>
      <c r="I17" s="21">
        <v>0</v>
      </c>
      <c r="J17" s="21"/>
      <c r="K17" s="21"/>
      <c r="L17" s="21"/>
      <c r="M17" s="21">
        <v>0</v>
      </c>
      <c r="N17" s="21"/>
      <c r="O17" s="21">
        <v>2617844.79</v>
      </c>
      <c r="P17" s="70"/>
      <c r="Q17" s="68"/>
      <c r="T17" s="71">
        <v>2617845</v>
      </c>
    </row>
    <row r="18" spans="1:20" ht="15" hidden="1" customHeight="1" x14ac:dyDescent="0.25">
      <c r="A18" s="15" t="s">
        <v>141</v>
      </c>
      <c r="B18" s="69"/>
      <c r="C18" s="69"/>
      <c r="D18" s="21">
        <v>0</v>
      </c>
      <c r="E18" s="21"/>
      <c r="F18" s="21"/>
      <c r="G18" s="21">
        <v>0</v>
      </c>
      <c r="H18" s="21">
        <v>0</v>
      </c>
      <c r="I18" s="21">
        <v>0</v>
      </c>
      <c r="J18" s="21"/>
      <c r="K18" s="21"/>
      <c r="L18" s="21"/>
      <c r="M18" s="21">
        <v>19511324</v>
      </c>
      <c r="N18" s="21"/>
      <c r="O18" s="21">
        <v>19511324</v>
      </c>
      <c r="P18" s="70"/>
      <c r="Q18" s="68"/>
      <c r="T18" s="71">
        <v>0</v>
      </c>
    </row>
    <row r="19" spans="1:20" ht="15" hidden="1" customHeight="1" x14ac:dyDescent="0.25">
      <c r="A19" s="15"/>
      <c r="B19" s="21" t="s">
        <v>142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>
        <v>4591756</v>
      </c>
      <c r="N19" s="21"/>
      <c r="O19" s="21">
        <v>4591756</v>
      </c>
      <c r="P19" s="70"/>
      <c r="Q19" s="68"/>
      <c r="T19" s="71">
        <v>0</v>
      </c>
    </row>
    <row r="20" spans="1:20" ht="15" hidden="1" customHeight="1" x14ac:dyDescent="0.25">
      <c r="A20" s="15" t="s">
        <v>143</v>
      </c>
      <c r="B20" s="69"/>
      <c r="C20" s="69"/>
      <c r="D20" s="21"/>
      <c r="E20" s="21"/>
      <c r="F20" s="21"/>
      <c r="G20" s="21"/>
      <c r="H20" s="21"/>
      <c r="I20" s="21"/>
      <c r="J20" s="21"/>
      <c r="K20" s="21"/>
      <c r="L20" s="21"/>
      <c r="M20" s="21">
        <v>24103080</v>
      </c>
      <c r="N20" s="21"/>
      <c r="O20" s="21">
        <v>24103080</v>
      </c>
      <c r="P20" s="70"/>
      <c r="Q20" s="68"/>
      <c r="T20" s="71">
        <v>0</v>
      </c>
    </row>
    <row r="21" spans="1:20" ht="15" hidden="1" customHeight="1" x14ac:dyDescent="0.25">
      <c r="A21" s="15" t="s">
        <v>144</v>
      </c>
      <c r="B21" s="69"/>
      <c r="C21" s="69"/>
      <c r="D21" s="21">
        <v>0</v>
      </c>
      <c r="E21" s="21"/>
      <c r="F21" s="21"/>
      <c r="G21" s="21">
        <v>0</v>
      </c>
      <c r="H21" s="21">
        <v>0</v>
      </c>
      <c r="I21" s="21">
        <v>0</v>
      </c>
      <c r="J21" s="21"/>
      <c r="K21" s="21"/>
      <c r="L21" s="21"/>
      <c r="M21" s="21">
        <v>0</v>
      </c>
      <c r="N21" s="21"/>
      <c r="O21" s="21">
        <v>0</v>
      </c>
      <c r="P21" s="70"/>
      <c r="Q21" s="68"/>
      <c r="T21" s="71">
        <v>0</v>
      </c>
    </row>
    <row r="22" spans="1:20" ht="15" hidden="1" customHeight="1" x14ac:dyDescent="0.25">
      <c r="A22" s="15"/>
      <c r="B22" s="21" t="s">
        <v>145</v>
      </c>
      <c r="C22" s="21"/>
      <c r="D22" s="21">
        <v>0</v>
      </c>
      <c r="E22" s="21"/>
      <c r="F22" s="21"/>
      <c r="G22" s="21">
        <v>1205154.02</v>
      </c>
      <c r="H22" s="21">
        <v>0</v>
      </c>
      <c r="I22" s="21">
        <v>0</v>
      </c>
      <c r="J22" s="21"/>
      <c r="K22" s="21"/>
      <c r="L22" s="21"/>
      <c r="M22" s="21">
        <v>-1205154.02</v>
      </c>
      <c r="N22" s="21"/>
      <c r="O22" s="21">
        <v>0</v>
      </c>
      <c r="P22" s="70"/>
      <c r="Q22" s="68"/>
      <c r="T22" s="71">
        <v>0</v>
      </c>
    </row>
    <row r="23" spans="1:20" ht="15" hidden="1" customHeight="1" x14ac:dyDescent="0.25">
      <c r="A23" s="15"/>
      <c r="B23" s="21" t="s">
        <v>146</v>
      </c>
      <c r="C23" s="21"/>
      <c r="D23" s="21">
        <v>0</v>
      </c>
      <c r="E23" s="21"/>
      <c r="F23" s="21"/>
      <c r="G23" s="21">
        <v>0</v>
      </c>
      <c r="H23" s="21">
        <v>3568958</v>
      </c>
      <c r="I23" s="21">
        <v>0</v>
      </c>
      <c r="J23" s="21"/>
      <c r="K23" s="21"/>
      <c r="L23" s="21"/>
      <c r="M23" s="21">
        <v>-3568958</v>
      </c>
      <c r="N23" s="21"/>
      <c r="O23" s="21">
        <v>0</v>
      </c>
      <c r="P23" s="70"/>
      <c r="Q23" s="68"/>
      <c r="T23" s="71">
        <v>0</v>
      </c>
    </row>
    <row r="24" spans="1:20" ht="15" hidden="1" customHeight="1" x14ac:dyDescent="0.25">
      <c r="A24" s="15"/>
      <c r="B24" s="21" t="s">
        <v>147</v>
      </c>
      <c r="C24" s="21"/>
      <c r="D24" s="21">
        <v>0</v>
      </c>
      <c r="E24" s="21"/>
      <c r="F24" s="21"/>
      <c r="G24" s="21">
        <v>0</v>
      </c>
      <c r="H24" s="21">
        <v>0</v>
      </c>
      <c r="I24" s="21">
        <v>0</v>
      </c>
      <c r="J24" s="21"/>
      <c r="K24" s="21"/>
      <c r="L24" s="21"/>
      <c r="M24" s="21">
        <v>-2946775</v>
      </c>
      <c r="N24" s="21"/>
      <c r="O24" s="21">
        <v>-2946775</v>
      </c>
      <c r="P24" s="70"/>
      <c r="Q24" s="68"/>
    </row>
    <row r="25" spans="1:20" ht="15" hidden="1" customHeight="1" x14ac:dyDescent="0.25">
      <c r="A25" s="15"/>
      <c r="B25" s="21" t="s">
        <v>148</v>
      </c>
      <c r="C25" s="21"/>
      <c r="D25" s="21">
        <v>0</v>
      </c>
      <c r="E25" s="21"/>
      <c r="F25" s="21"/>
      <c r="G25" s="21">
        <v>0</v>
      </c>
      <c r="H25" s="21">
        <v>0</v>
      </c>
      <c r="I25" s="21">
        <v>0</v>
      </c>
      <c r="J25" s="21"/>
      <c r="K25" s="21"/>
      <c r="L25" s="21"/>
      <c r="M25" s="21">
        <v>-12020024</v>
      </c>
      <c r="N25" s="21"/>
      <c r="O25" s="21">
        <v>-12020024</v>
      </c>
      <c r="P25" s="70"/>
      <c r="Q25" s="68"/>
    </row>
    <row r="26" spans="1:20" ht="15" hidden="1" customHeight="1" x14ac:dyDescent="0.25">
      <c r="A26" s="15"/>
      <c r="B26" s="21" t="s">
        <v>149</v>
      </c>
      <c r="C26" s="21"/>
      <c r="D26" s="21"/>
      <c r="E26" s="21"/>
      <c r="F26" s="21"/>
      <c r="G26" s="21"/>
      <c r="H26" s="21"/>
      <c r="I26" s="21">
        <v>4362169</v>
      </c>
      <c r="J26" s="21"/>
      <c r="K26" s="21"/>
      <c r="L26" s="21"/>
      <c r="M26" s="21">
        <v>-4362169</v>
      </c>
      <c r="N26" s="21"/>
      <c r="O26" s="21">
        <v>0</v>
      </c>
      <c r="P26" s="70"/>
      <c r="Q26" s="68"/>
    </row>
    <row r="27" spans="1:20" ht="15" hidden="1" customHeight="1" x14ac:dyDescent="0.25">
      <c r="A27" s="15" t="s">
        <v>150</v>
      </c>
      <c r="B27" s="69"/>
      <c r="C27" s="69"/>
      <c r="D27" s="72">
        <v>53274808.689999998</v>
      </c>
      <c r="E27" s="69"/>
      <c r="F27" s="69"/>
      <c r="G27" s="72">
        <v>5011288.3599999994</v>
      </c>
      <c r="H27" s="72">
        <v>3568958</v>
      </c>
      <c r="I27" s="72">
        <v>4362169</v>
      </c>
      <c r="J27" s="69"/>
      <c r="K27" s="72">
        <v>0</v>
      </c>
      <c r="L27" s="69"/>
      <c r="M27" s="72">
        <v>-1.9999999552965164E-2</v>
      </c>
      <c r="N27" s="69"/>
      <c r="O27" s="72">
        <v>66217224.270000003</v>
      </c>
      <c r="P27" s="70"/>
      <c r="Q27" s="68"/>
    </row>
    <row r="28" spans="1:20" ht="15" hidden="1" customHeight="1" x14ac:dyDescent="0.25">
      <c r="A28" s="15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70"/>
      <c r="Q28" s="68"/>
      <c r="T28" s="71">
        <v>0</v>
      </c>
    </row>
    <row r="29" spans="1:20" ht="15" hidden="1" customHeight="1" x14ac:dyDescent="0.25">
      <c r="A29" s="17" t="s">
        <v>139</v>
      </c>
      <c r="B29" s="21"/>
      <c r="C29" s="21"/>
      <c r="D29" s="21"/>
      <c r="E29" s="21"/>
      <c r="F29" s="69"/>
      <c r="G29" s="69"/>
      <c r="H29" s="21"/>
      <c r="I29" s="69"/>
      <c r="J29" s="69"/>
      <c r="K29" s="69"/>
      <c r="L29" s="69"/>
      <c r="M29" s="69">
        <v>0</v>
      </c>
      <c r="N29" s="69"/>
      <c r="O29" s="21">
        <v>0</v>
      </c>
      <c r="P29" s="70"/>
      <c r="Q29" s="68"/>
      <c r="T29" s="71">
        <v>0</v>
      </c>
    </row>
    <row r="30" spans="1:20" ht="15" hidden="1" customHeight="1" x14ac:dyDescent="0.25">
      <c r="A30" s="17"/>
      <c r="B30" s="21" t="s">
        <v>151</v>
      </c>
      <c r="C30" s="21"/>
      <c r="D30" s="21">
        <v>3568958</v>
      </c>
      <c r="E30" s="21"/>
      <c r="F30" s="69"/>
      <c r="G30" s="69"/>
      <c r="H30" s="21">
        <v>-3568958</v>
      </c>
      <c r="I30" s="69"/>
      <c r="J30" s="69"/>
      <c r="K30" s="69"/>
      <c r="L30" s="69"/>
      <c r="M30" s="21">
        <v>0</v>
      </c>
      <c r="N30" s="21"/>
      <c r="O30" s="21">
        <v>0</v>
      </c>
      <c r="P30" s="70"/>
      <c r="Q30" s="68"/>
      <c r="T30" s="71">
        <v>3568958</v>
      </c>
    </row>
    <row r="31" spans="1:20" ht="15" hidden="1" customHeight="1" x14ac:dyDescent="0.25">
      <c r="A31" s="17"/>
      <c r="B31" s="21"/>
      <c r="C31" s="21"/>
      <c r="D31" s="21"/>
      <c r="E31" s="21"/>
      <c r="F31" s="69"/>
      <c r="G31" s="69"/>
      <c r="H31" s="21"/>
      <c r="I31" s="69"/>
      <c r="J31" s="69"/>
      <c r="K31" s="69"/>
      <c r="L31" s="69"/>
      <c r="M31" s="21"/>
      <c r="N31" s="21"/>
      <c r="O31" s="21"/>
      <c r="P31" s="70"/>
      <c r="Q31" s="68"/>
      <c r="T31" s="71">
        <v>0</v>
      </c>
    </row>
    <row r="32" spans="1:20" ht="15" hidden="1" customHeight="1" x14ac:dyDescent="0.25">
      <c r="A32" s="15" t="s">
        <v>141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21">
        <v>24488317.169999991</v>
      </c>
      <c r="N32" s="21"/>
      <c r="O32" s="21">
        <v>24488317.169999991</v>
      </c>
      <c r="P32" s="70"/>
      <c r="Q32" s="68"/>
      <c r="T32" s="71">
        <v>0</v>
      </c>
    </row>
    <row r="33" spans="1:20" ht="15" hidden="1" customHeight="1" x14ac:dyDescent="0.25">
      <c r="A33" s="15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21"/>
      <c r="N33" s="21"/>
      <c r="O33" s="21"/>
      <c r="P33" s="70"/>
      <c r="Q33" s="68"/>
      <c r="T33" s="71">
        <v>0</v>
      </c>
    </row>
    <row r="34" spans="1:20" ht="15" hidden="1" customHeight="1" x14ac:dyDescent="0.25">
      <c r="A34" s="15" t="s">
        <v>144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21">
        <v>0</v>
      </c>
      <c r="N34" s="21"/>
      <c r="O34" s="21">
        <v>0</v>
      </c>
      <c r="P34" s="70"/>
      <c r="Q34" s="68"/>
      <c r="T34" s="71">
        <v>0</v>
      </c>
    </row>
    <row r="35" spans="1:20" ht="15" hidden="1" customHeight="1" x14ac:dyDescent="0.25">
      <c r="A35" s="15"/>
      <c r="B35" s="21" t="s">
        <v>145</v>
      </c>
      <c r="C35" s="21"/>
      <c r="D35" s="69"/>
      <c r="E35" s="69"/>
      <c r="F35" s="69"/>
      <c r="G35" s="21">
        <v>1224415.8400000001</v>
      </c>
      <c r="H35" s="69"/>
      <c r="I35" s="69"/>
      <c r="J35" s="69"/>
      <c r="K35" s="69"/>
      <c r="L35" s="69"/>
      <c r="M35" s="21">
        <v>-1224415.8400000001</v>
      </c>
      <c r="N35" s="21"/>
      <c r="O35" s="21">
        <v>0</v>
      </c>
      <c r="P35" s="68"/>
      <c r="Q35" s="68"/>
      <c r="T35" s="71">
        <v>0</v>
      </c>
    </row>
    <row r="36" spans="1:20" ht="15" hidden="1" customHeight="1" x14ac:dyDescent="0.25">
      <c r="A36" s="15"/>
      <c r="B36" s="21" t="s">
        <v>146</v>
      </c>
      <c r="C36" s="21"/>
      <c r="D36" s="69"/>
      <c r="E36" s="69"/>
      <c r="F36" s="69"/>
      <c r="G36" s="69"/>
      <c r="H36" s="21">
        <v>4436149.07</v>
      </c>
      <c r="I36" s="69"/>
      <c r="J36" s="69"/>
      <c r="K36" s="69"/>
      <c r="L36" s="69"/>
      <c r="M36" s="21">
        <v>-4436149.07</v>
      </c>
      <c r="N36" s="21"/>
      <c r="O36" s="21">
        <v>0</v>
      </c>
      <c r="P36" s="68"/>
      <c r="Q36" s="68"/>
      <c r="T36" s="71">
        <v>0</v>
      </c>
    </row>
    <row r="37" spans="1:20" ht="15" hidden="1" customHeight="1" x14ac:dyDescent="0.25">
      <c r="A37" s="15"/>
      <c r="B37" s="21" t="s">
        <v>152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>
        <v>-3367124</v>
      </c>
      <c r="N37" s="21"/>
      <c r="O37" s="21">
        <v>-3367124</v>
      </c>
      <c r="P37" s="70"/>
      <c r="Q37" s="68"/>
    </row>
    <row r="38" spans="1:20" ht="15" hidden="1" customHeight="1" x14ac:dyDescent="0.25">
      <c r="A38" s="15"/>
      <c r="B38" s="21" t="s">
        <v>148</v>
      </c>
      <c r="C38" s="21"/>
      <c r="D38" s="21"/>
      <c r="E38" s="21"/>
      <c r="F38" s="21"/>
      <c r="G38" s="21"/>
      <c r="H38" s="21"/>
      <c r="I38" s="21">
        <v>-4362169</v>
      </c>
      <c r="J38" s="21"/>
      <c r="K38" s="21"/>
      <c r="L38" s="21"/>
      <c r="M38" s="21">
        <v>-4706937.9800000004</v>
      </c>
      <c r="N38" s="21"/>
      <c r="O38" s="21">
        <v>-9069106.9800000004</v>
      </c>
      <c r="P38" s="73"/>
    </row>
    <row r="39" spans="1:20" ht="15" hidden="1" customHeight="1" x14ac:dyDescent="0.25">
      <c r="A39" s="15"/>
      <c r="B39" s="21" t="s">
        <v>153</v>
      </c>
      <c r="C39" s="21"/>
      <c r="D39" s="21"/>
      <c r="E39" s="21"/>
      <c r="F39" s="21"/>
      <c r="G39" s="21"/>
      <c r="H39" s="21"/>
      <c r="I39" s="21"/>
      <c r="J39" s="21"/>
      <c r="K39" s="21">
        <v>10753690.279999999</v>
      </c>
      <c r="L39" s="21"/>
      <c r="M39" s="21">
        <v>-10753690.279999999</v>
      </c>
      <c r="N39" s="21"/>
      <c r="O39" s="21">
        <v>0</v>
      </c>
      <c r="P39" s="73"/>
    </row>
    <row r="40" spans="1:20" ht="15" hidden="1" customHeight="1" x14ac:dyDescent="0.25">
      <c r="A40" s="15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73"/>
    </row>
    <row r="41" spans="1:20" ht="15" hidden="1" customHeight="1" x14ac:dyDescent="0.25">
      <c r="A41" s="15" t="s">
        <v>154</v>
      </c>
      <c r="B41" s="69"/>
      <c r="C41" s="69"/>
      <c r="D41" s="72">
        <v>56843766.689999998</v>
      </c>
      <c r="E41" s="69"/>
      <c r="F41" s="69"/>
      <c r="G41" s="72">
        <v>6235704.1999999993</v>
      </c>
      <c r="H41" s="72">
        <v>4436149.07</v>
      </c>
      <c r="I41" s="72">
        <v>0</v>
      </c>
      <c r="J41" s="69"/>
      <c r="K41" s="72">
        <v>10753690.279999999</v>
      </c>
      <c r="L41" s="69"/>
      <c r="M41" s="72">
        <v>-2.000000886619091E-2</v>
      </c>
      <c r="N41" s="69"/>
      <c r="O41" s="72">
        <v>78269310.459999993</v>
      </c>
      <c r="P41" s="73"/>
    </row>
    <row r="42" spans="1:20" ht="15" hidden="1" customHeight="1" x14ac:dyDescent="0.25">
      <c r="A42" s="15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73"/>
    </row>
    <row r="43" spans="1:20" ht="15" hidden="1" customHeight="1" x14ac:dyDescent="0.25">
      <c r="A43" s="17" t="s">
        <v>139</v>
      </c>
      <c r="B43" s="21"/>
      <c r="C43" s="21"/>
      <c r="D43" s="21"/>
      <c r="E43" s="21"/>
      <c r="F43" s="69"/>
      <c r="G43" s="69"/>
      <c r="H43" s="21"/>
      <c r="I43" s="69"/>
      <c r="J43" s="69"/>
      <c r="K43" s="69"/>
      <c r="L43" s="69"/>
      <c r="M43" s="69">
        <v>0</v>
      </c>
      <c r="N43" s="69"/>
      <c r="O43" s="21">
        <v>0</v>
      </c>
      <c r="P43" s="70"/>
      <c r="Q43" s="68"/>
    </row>
    <row r="44" spans="1:20" ht="15" hidden="1" customHeight="1" x14ac:dyDescent="0.25">
      <c r="A44" s="17"/>
      <c r="B44" s="21" t="s">
        <v>151</v>
      </c>
      <c r="C44" s="21"/>
      <c r="D44" s="21">
        <v>4436149.07</v>
      </c>
      <c r="E44" s="21"/>
      <c r="F44" s="69"/>
      <c r="G44" s="69"/>
      <c r="H44" s="21">
        <v>-4436149.07</v>
      </c>
      <c r="I44" s="69"/>
      <c r="J44" s="69"/>
      <c r="K44" s="69"/>
      <c r="L44" s="69"/>
      <c r="M44" s="21">
        <v>0</v>
      </c>
      <c r="N44" s="21"/>
      <c r="O44" s="21">
        <v>0</v>
      </c>
      <c r="P44" s="70"/>
      <c r="Q44" s="68"/>
    </row>
    <row r="45" spans="1:20" ht="15" hidden="1" customHeight="1" x14ac:dyDescent="0.25">
      <c r="A45" s="17"/>
      <c r="B45" s="21"/>
      <c r="C45" s="21"/>
      <c r="D45" s="21"/>
      <c r="E45" s="21"/>
      <c r="F45" s="69"/>
      <c r="G45" s="69"/>
      <c r="H45" s="21"/>
      <c r="I45" s="69"/>
      <c r="J45" s="69"/>
      <c r="K45" s="69"/>
      <c r="L45" s="69"/>
      <c r="M45" s="21"/>
      <c r="N45" s="21"/>
      <c r="O45" s="21"/>
      <c r="P45" s="70"/>
      <c r="Q45" s="68"/>
    </row>
    <row r="46" spans="1:20" ht="15" hidden="1" customHeight="1" x14ac:dyDescent="0.25">
      <c r="A46" s="15" t="s">
        <v>141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21">
        <v>35637084.950000018</v>
      </c>
      <c r="N46" s="21"/>
      <c r="O46" s="21">
        <v>35637084.950000018</v>
      </c>
      <c r="P46" s="70"/>
      <c r="Q46" s="68"/>
    </row>
    <row r="47" spans="1:20" ht="15" hidden="1" customHeight="1" x14ac:dyDescent="0.25">
      <c r="A47" s="15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21"/>
      <c r="N47" s="21"/>
      <c r="O47" s="21"/>
      <c r="P47" s="70"/>
      <c r="Q47" s="68"/>
    </row>
    <row r="48" spans="1:20" ht="15" hidden="1" customHeight="1" x14ac:dyDescent="0.25">
      <c r="A48" s="15" t="s">
        <v>144</v>
      </c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21">
        <v>0</v>
      </c>
      <c r="N48" s="21"/>
      <c r="O48" s="21">
        <v>0</v>
      </c>
      <c r="P48" s="70"/>
      <c r="Q48" s="68"/>
    </row>
    <row r="49" spans="1:17" ht="15" hidden="1" customHeight="1" x14ac:dyDescent="0.25">
      <c r="A49" s="15"/>
      <c r="B49" s="21" t="s">
        <v>145</v>
      </c>
      <c r="C49" s="21"/>
      <c r="D49" s="69"/>
      <c r="E49" s="69"/>
      <c r="F49" s="69"/>
      <c r="G49" s="21">
        <v>1781854.25</v>
      </c>
      <c r="H49" s="69"/>
      <c r="I49" s="69"/>
      <c r="J49" s="69"/>
      <c r="K49" s="69"/>
      <c r="L49" s="69"/>
      <c r="M49" s="21">
        <v>-1781854.25</v>
      </c>
      <c r="N49" s="21"/>
      <c r="O49" s="21">
        <v>0</v>
      </c>
      <c r="P49" s="68"/>
      <c r="Q49" s="68"/>
    </row>
    <row r="50" spans="1:17" ht="15" hidden="1" customHeight="1" x14ac:dyDescent="0.25">
      <c r="A50" s="15"/>
      <c r="B50" s="21" t="s">
        <v>146</v>
      </c>
      <c r="C50" s="21"/>
      <c r="D50" s="69"/>
      <c r="E50" s="69"/>
      <c r="F50" s="69"/>
      <c r="G50" s="69"/>
      <c r="H50" s="21">
        <v>6849665.0700000003</v>
      </c>
      <c r="I50" s="69"/>
      <c r="J50" s="69"/>
      <c r="K50" s="69"/>
      <c r="L50" s="69"/>
      <c r="M50" s="21">
        <v>-6849665.0700000003</v>
      </c>
      <c r="N50" s="21"/>
      <c r="O50" s="21">
        <v>0</v>
      </c>
      <c r="P50" s="68"/>
      <c r="Q50" s="68"/>
    </row>
    <row r="51" spans="1:17" ht="15" hidden="1" customHeight="1" x14ac:dyDescent="0.25">
      <c r="A51" s="15"/>
      <c r="B51" s="21" t="s">
        <v>152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>
        <v>-3307743.35</v>
      </c>
      <c r="N51" s="21"/>
      <c r="O51" s="21">
        <v>-3307743.35</v>
      </c>
      <c r="P51" s="70"/>
      <c r="Q51" s="68"/>
    </row>
    <row r="52" spans="1:17" ht="15" hidden="1" customHeight="1" x14ac:dyDescent="0.25">
      <c r="A52" s="15"/>
      <c r="B52" s="21" t="s">
        <v>148</v>
      </c>
      <c r="C52" s="21"/>
      <c r="D52" s="21"/>
      <c r="E52" s="21"/>
      <c r="F52" s="21"/>
      <c r="G52" s="21"/>
      <c r="H52" s="21"/>
      <c r="I52" s="21"/>
      <c r="J52" s="21"/>
      <c r="K52" s="21">
        <v>-10753690.279999999</v>
      </c>
      <c r="L52" s="21"/>
      <c r="M52" s="21">
        <v>-6751391.4199999999</v>
      </c>
      <c r="N52" s="21"/>
      <c r="O52" s="21">
        <v>-17505081.699999999</v>
      </c>
      <c r="P52" s="73"/>
    </row>
    <row r="53" spans="1:17" ht="15" hidden="1" customHeight="1" x14ac:dyDescent="0.25">
      <c r="A53" s="15"/>
      <c r="B53" s="21" t="s">
        <v>153</v>
      </c>
      <c r="C53" s="21"/>
      <c r="D53" s="21"/>
      <c r="E53" s="21"/>
      <c r="F53" s="21"/>
      <c r="G53" s="21"/>
      <c r="H53" s="21"/>
      <c r="I53" s="21"/>
      <c r="J53" s="21"/>
      <c r="K53" s="21">
        <v>16946430.859999999</v>
      </c>
      <c r="L53" s="21"/>
      <c r="M53" s="21">
        <v>-16946430.859999999</v>
      </c>
      <c r="N53" s="21"/>
      <c r="O53" s="21">
        <v>0</v>
      </c>
      <c r="P53" s="73"/>
    </row>
    <row r="54" spans="1:17" ht="15" hidden="1" customHeight="1" x14ac:dyDescent="0.25">
      <c r="A54" s="15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73"/>
    </row>
    <row r="55" spans="1:17" ht="15" hidden="1" customHeight="1" x14ac:dyDescent="0.25">
      <c r="A55" s="15" t="s">
        <v>155</v>
      </c>
      <c r="B55" s="69"/>
      <c r="C55" s="69"/>
      <c r="D55" s="72">
        <v>61279915.759999998</v>
      </c>
      <c r="E55" s="69"/>
      <c r="F55" s="69"/>
      <c r="G55" s="72">
        <v>8017558.4499999993</v>
      </c>
      <c r="H55" s="72">
        <v>6849665.0700000003</v>
      </c>
      <c r="I55" s="72">
        <v>0</v>
      </c>
      <c r="J55" s="69"/>
      <c r="K55" s="72">
        <v>16946430.859999999</v>
      </c>
      <c r="L55" s="69"/>
      <c r="M55" s="72">
        <v>-1.9999995827674866E-2</v>
      </c>
      <c r="N55" s="69"/>
      <c r="O55" s="72">
        <v>93093570.360000014</v>
      </c>
      <c r="P55" s="73"/>
    </row>
    <row r="56" spans="1:17" ht="15" hidden="1" customHeight="1" x14ac:dyDescent="0.25">
      <c r="A56" s="15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73"/>
    </row>
    <row r="57" spans="1:17" ht="15" hidden="1" customHeight="1" x14ac:dyDescent="0.25">
      <c r="A57" s="17" t="s">
        <v>139</v>
      </c>
      <c r="B57" s="21"/>
      <c r="C57" s="21"/>
      <c r="D57" s="21"/>
      <c r="E57" s="21"/>
      <c r="F57" s="69"/>
      <c r="G57" s="69"/>
      <c r="H57" s="21"/>
      <c r="I57" s="69"/>
      <c r="J57" s="69"/>
      <c r="K57" s="69"/>
      <c r="L57" s="69"/>
      <c r="M57" s="69">
        <v>0</v>
      </c>
      <c r="N57" s="69"/>
      <c r="O57" s="21">
        <v>0</v>
      </c>
      <c r="P57" s="70"/>
      <c r="Q57" s="68"/>
    </row>
    <row r="58" spans="1:17" ht="15" hidden="1" customHeight="1" x14ac:dyDescent="0.25">
      <c r="A58" s="17"/>
      <c r="B58" s="21" t="s">
        <v>151</v>
      </c>
      <c r="C58" s="21"/>
      <c r="D58" s="21">
        <v>6849665.0699999994</v>
      </c>
      <c r="E58" s="21"/>
      <c r="F58" s="69"/>
      <c r="G58" s="69"/>
      <c r="H58" s="21">
        <v>-6849665.0699999994</v>
      </c>
      <c r="I58" s="69"/>
      <c r="J58" s="69"/>
      <c r="K58" s="69"/>
      <c r="L58" s="69"/>
      <c r="M58" s="21">
        <v>0</v>
      </c>
      <c r="N58" s="21"/>
      <c r="O58" s="21">
        <v>0</v>
      </c>
      <c r="P58" s="70"/>
      <c r="Q58" s="68"/>
    </row>
    <row r="59" spans="1:17" ht="15" hidden="1" customHeight="1" x14ac:dyDescent="0.25">
      <c r="A59" s="17"/>
      <c r="B59" s="21"/>
      <c r="C59" s="21"/>
      <c r="D59" s="21"/>
      <c r="E59" s="21"/>
      <c r="F59" s="69"/>
      <c r="G59" s="69"/>
      <c r="H59" s="21"/>
      <c r="I59" s="69"/>
      <c r="J59" s="69"/>
      <c r="K59" s="69"/>
      <c r="L59" s="69"/>
      <c r="M59" s="21"/>
      <c r="N59" s="21"/>
      <c r="O59" s="21"/>
      <c r="P59" s="70"/>
      <c r="Q59" s="68"/>
    </row>
    <row r="60" spans="1:17" ht="15" hidden="1" customHeight="1" x14ac:dyDescent="0.25">
      <c r="A60" s="15" t="s">
        <v>141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21">
        <v>27466971.450000003</v>
      </c>
      <c r="N60" s="21"/>
      <c r="O60" s="21">
        <v>27466971.450000003</v>
      </c>
      <c r="P60" s="70"/>
      <c r="Q60" s="68"/>
    </row>
    <row r="61" spans="1:17" ht="15" hidden="1" customHeight="1" x14ac:dyDescent="0.25">
      <c r="A61" s="15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21"/>
      <c r="N61" s="21"/>
      <c r="O61" s="21"/>
      <c r="P61" s="70"/>
      <c r="Q61" s="68"/>
    </row>
    <row r="62" spans="1:17" ht="15" hidden="1" customHeight="1" x14ac:dyDescent="0.25">
      <c r="A62" s="15" t="s">
        <v>144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21">
        <v>0</v>
      </c>
      <c r="N62" s="21"/>
      <c r="O62" s="21">
        <v>0</v>
      </c>
      <c r="P62" s="70"/>
      <c r="Q62" s="68"/>
    </row>
    <row r="63" spans="1:17" ht="15" hidden="1" customHeight="1" x14ac:dyDescent="0.25">
      <c r="A63" s="15"/>
      <c r="B63" s="21" t="s">
        <v>145</v>
      </c>
      <c r="C63" s="21"/>
      <c r="D63" s="69"/>
      <c r="E63" s="69"/>
      <c r="F63" s="69"/>
      <c r="G63" s="21">
        <v>1373348.57</v>
      </c>
      <c r="H63" s="69"/>
      <c r="I63" s="69"/>
      <c r="J63" s="69"/>
      <c r="K63" s="69"/>
      <c r="L63" s="69"/>
      <c r="M63" s="21">
        <v>-1373348.57</v>
      </c>
      <c r="N63" s="21"/>
      <c r="O63" s="21">
        <v>0</v>
      </c>
      <c r="P63" s="68"/>
      <c r="Q63" s="68"/>
    </row>
    <row r="64" spans="1:17" ht="15" hidden="1" customHeight="1" x14ac:dyDescent="0.25">
      <c r="A64" s="15"/>
      <c r="B64" s="21" t="s">
        <v>146</v>
      </c>
      <c r="C64" s="21"/>
      <c r="D64" s="69"/>
      <c r="E64" s="69"/>
      <c r="F64" s="69"/>
      <c r="G64" s="69"/>
      <c r="H64" s="21">
        <v>4525612.92</v>
      </c>
      <c r="I64" s="69"/>
      <c r="J64" s="69"/>
      <c r="K64" s="69"/>
      <c r="L64" s="69"/>
      <c r="M64" s="21">
        <v>-4525612.92</v>
      </c>
      <c r="N64" s="21"/>
      <c r="O64" s="21">
        <v>0</v>
      </c>
      <c r="P64" s="68"/>
      <c r="Q64" s="68"/>
    </row>
    <row r="65" spans="1:17" ht="15" hidden="1" customHeight="1" x14ac:dyDescent="0.25">
      <c r="A65" s="15"/>
      <c r="B65" s="21" t="s">
        <v>152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>
        <v>-5026347.1300000008</v>
      </c>
      <c r="N65" s="21"/>
      <c r="O65" s="21">
        <v>-5026347.1300000008</v>
      </c>
      <c r="P65" s="70"/>
      <c r="Q65" s="68"/>
    </row>
    <row r="66" spans="1:17" ht="15" hidden="1" customHeight="1" x14ac:dyDescent="0.25">
      <c r="A66" s="15"/>
      <c r="B66" s="21" t="s">
        <v>148</v>
      </c>
      <c r="C66" s="21"/>
      <c r="D66" s="21"/>
      <c r="E66" s="21"/>
      <c r="F66" s="21"/>
      <c r="G66" s="21"/>
      <c r="H66" s="21"/>
      <c r="I66" s="21"/>
      <c r="J66" s="21"/>
      <c r="K66" s="21">
        <v>-16946430.859999999</v>
      </c>
      <c r="L66" s="21"/>
      <c r="M66" s="21">
        <v>-5392002.5</v>
      </c>
      <c r="N66" s="21"/>
      <c r="O66" s="21">
        <v>-22338433.359999999</v>
      </c>
      <c r="P66" s="73"/>
    </row>
    <row r="67" spans="1:17" ht="15" hidden="1" customHeight="1" x14ac:dyDescent="0.25">
      <c r="A67" s="15"/>
      <c r="B67" s="21" t="s">
        <v>153</v>
      </c>
      <c r="C67" s="21"/>
      <c r="D67" s="21"/>
      <c r="E67" s="21"/>
      <c r="F67" s="21"/>
      <c r="G67" s="21"/>
      <c r="H67" s="21"/>
      <c r="I67" s="21"/>
      <c r="J67" s="21"/>
      <c r="K67" s="21">
        <v>11149660.330000002</v>
      </c>
      <c r="L67" s="21"/>
      <c r="M67" s="21">
        <v>-11149660.330000002</v>
      </c>
      <c r="N67" s="21"/>
      <c r="O67" s="21">
        <v>0</v>
      </c>
      <c r="P67" s="73"/>
    </row>
    <row r="68" spans="1:17" ht="15" hidden="1" customHeight="1" x14ac:dyDescent="0.25">
      <c r="A68" s="15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73"/>
    </row>
    <row r="69" spans="1:17" ht="15" hidden="1" customHeight="1" x14ac:dyDescent="0.25">
      <c r="A69" s="15" t="s">
        <v>156</v>
      </c>
      <c r="B69" s="69"/>
      <c r="C69" s="69"/>
      <c r="D69" s="72">
        <v>68129580.829999998</v>
      </c>
      <c r="E69" s="69"/>
      <c r="F69" s="69"/>
      <c r="G69" s="72">
        <v>9390907.0199999996</v>
      </c>
      <c r="H69" s="72">
        <v>4525612.9200000009</v>
      </c>
      <c r="I69" s="72">
        <v>0</v>
      </c>
      <c r="J69" s="69"/>
      <c r="K69" s="72">
        <v>11149660.330000002</v>
      </c>
      <c r="L69" s="69"/>
      <c r="M69" s="72">
        <v>-1.9999997690320015E-2</v>
      </c>
      <c r="N69" s="69"/>
      <c r="O69" s="72">
        <v>93195761.320000023</v>
      </c>
      <c r="P69" s="73"/>
    </row>
    <row r="70" spans="1:17" ht="15" hidden="1" customHeight="1" x14ac:dyDescent="0.25">
      <c r="A70" s="15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73"/>
    </row>
    <row r="71" spans="1:17" ht="15" hidden="1" customHeight="1" x14ac:dyDescent="0.25">
      <c r="A71" s="17" t="s">
        <v>139</v>
      </c>
      <c r="B71" s="21"/>
      <c r="C71" s="21"/>
      <c r="D71" s="21"/>
      <c r="E71" s="21"/>
      <c r="F71" s="69"/>
      <c r="G71" s="69"/>
      <c r="H71" s="21"/>
      <c r="I71" s="69"/>
      <c r="J71" s="69"/>
      <c r="K71" s="69"/>
      <c r="L71" s="69"/>
      <c r="M71" s="69">
        <v>0</v>
      </c>
      <c r="N71" s="69"/>
      <c r="O71" s="21">
        <v>0</v>
      </c>
      <c r="P71" s="70"/>
      <c r="Q71" s="68"/>
    </row>
    <row r="72" spans="1:17" ht="15" hidden="1" customHeight="1" x14ac:dyDescent="0.25">
      <c r="A72" s="17"/>
      <c r="B72" s="21" t="s">
        <v>151</v>
      </c>
      <c r="C72" s="21"/>
      <c r="D72" s="21">
        <v>4525613</v>
      </c>
      <c r="E72" s="21"/>
      <c r="F72" s="69"/>
      <c r="G72" s="69"/>
      <c r="H72" s="21">
        <v>-4525613</v>
      </c>
      <c r="I72" s="69"/>
      <c r="J72" s="69"/>
      <c r="K72" s="69"/>
      <c r="L72" s="69"/>
      <c r="M72" s="21">
        <v>0</v>
      </c>
      <c r="N72" s="21"/>
      <c r="O72" s="21">
        <v>0</v>
      </c>
      <c r="P72" s="70"/>
      <c r="Q72" s="68"/>
    </row>
    <row r="73" spans="1:17" ht="15" hidden="1" customHeight="1" x14ac:dyDescent="0.25">
      <c r="A73" s="17"/>
      <c r="B73" s="21"/>
      <c r="C73" s="21"/>
      <c r="D73" s="21"/>
      <c r="E73" s="21"/>
      <c r="F73" s="69"/>
      <c r="G73" s="69"/>
      <c r="H73" s="21"/>
      <c r="I73" s="69"/>
      <c r="J73" s="69"/>
      <c r="K73" s="69"/>
      <c r="L73" s="69"/>
      <c r="M73" s="21"/>
      <c r="N73" s="21"/>
      <c r="O73" s="21"/>
      <c r="P73" s="70"/>
      <c r="Q73" s="68"/>
    </row>
    <row r="74" spans="1:17" ht="15" hidden="1" customHeight="1" x14ac:dyDescent="0.25">
      <c r="A74" s="15" t="s">
        <v>141</v>
      </c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21">
        <v>37850508</v>
      </c>
      <c r="N74" s="21"/>
      <c r="O74" s="21">
        <v>37850508</v>
      </c>
      <c r="P74" s="70"/>
      <c r="Q74" s="68"/>
    </row>
    <row r="75" spans="1:17" ht="15" hidden="1" customHeight="1" x14ac:dyDescent="0.25">
      <c r="A75" s="15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21"/>
      <c r="N75" s="21"/>
      <c r="O75" s="21"/>
      <c r="P75" s="70"/>
      <c r="Q75" s="68"/>
    </row>
    <row r="76" spans="1:17" ht="15" hidden="1" customHeight="1" x14ac:dyDescent="0.25">
      <c r="A76" s="15" t="s">
        <v>144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21">
        <v>0</v>
      </c>
      <c r="N76" s="21"/>
      <c r="O76" s="21">
        <v>0</v>
      </c>
      <c r="P76" s="70"/>
      <c r="Q76" s="68"/>
    </row>
    <row r="77" spans="1:17" ht="15" hidden="1" customHeight="1" x14ac:dyDescent="0.25">
      <c r="A77" s="15"/>
      <c r="B77" s="21" t="s">
        <v>145</v>
      </c>
      <c r="C77" s="21"/>
      <c r="D77" s="69"/>
      <c r="E77" s="69"/>
      <c r="F77" s="69"/>
      <c r="G77" s="21">
        <v>1892525</v>
      </c>
      <c r="H77" s="69"/>
      <c r="I77" s="69"/>
      <c r="J77" s="69"/>
      <c r="K77" s="69"/>
      <c r="L77" s="69"/>
      <c r="M77" s="21">
        <v>-1892525</v>
      </c>
      <c r="N77" s="21"/>
      <c r="O77" s="21">
        <v>0</v>
      </c>
      <c r="P77" s="68"/>
      <c r="Q77" s="68"/>
    </row>
    <row r="78" spans="1:17" ht="15" hidden="1" customHeight="1" x14ac:dyDescent="0.25">
      <c r="A78" s="15"/>
      <c r="B78" s="21" t="s">
        <v>146</v>
      </c>
      <c r="C78" s="21"/>
      <c r="D78" s="69"/>
      <c r="E78" s="69"/>
      <c r="F78" s="69"/>
      <c r="G78" s="69"/>
      <c r="H78" s="21">
        <v>7333546</v>
      </c>
      <c r="I78" s="69"/>
      <c r="J78" s="69"/>
      <c r="K78" s="69"/>
      <c r="L78" s="69"/>
      <c r="M78" s="21">
        <v>-7333546</v>
      </c>
      <c r="N78" s="21"/>
      <c r="O78" s="21">
        <v>0</v>
      </c>
      <c r="P78" s="68"/>
      <c r="Q78" s="68"/>
    </row>
    <row r="79" spans="1:17" ht="15" hidden="1" customHeight="1" x14ac:dyDescent="0.25">
      <c r="A79" s="15"/>
      <c r="B79" s="21" t="s">
        <v>152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>
        <v>-5678017</v>
      </c>
      <c r="N79" s="21"/>
      <c r="O79" s="21">
        <v>-5678017</v>
      </c>
      <c r="P79" s="70"/>
      <c r="Q79" s="68"/>
    </row>
    <row r="80" spans="1:17" ht="15" hidden="1" customHeight="1" x14ac:dyDescent="0.25">
      <c r="A80" s="15"/>
      <c r="B80" s="21" t="s">
        <v>148</v>
      </c>
      <c r="C80" s="21"/>
      <c r="D80" s="21"/>
      <c r="E80" s="21"/>
      <c r="F80" s="21"/>
      <c r="G80" s="21"/>
      <c r="H80" s="21"/>
      <c r="I80" s="21"/>
      <c r="J80" s="21"/>
      <c r="K80" s="21">
        <v>-11149660.33</v>
      </c>
      <c r="L80" s="21"/>
      <c r="M80" s="21">
        <v>-7156109</v>
      </c>
      <c r="N80" s="21"/>
      <c r="O80" s="21">
        <v>-18305769.329999998</v>
      </c>
      <c r="P80" s="73"/>
    </row>
    <row r="81" spans="1:17" ht="15" hidden="1" customHeight="1" x14ac:dyDescent="0.25">
      <c r="A81" s="15"/>
      <c r="B81" s="21" t="s">
        <v>153</v>
      </c>
      <c r="C81" s="21"/>
      <c r="D81" s="21"/>
      <c r="E81" s="21"/>
      <c r="F81" s="21"/>
      <c r="G81" s="21"/>
      <c r="H81" s="21"/>
      <c r="I81" s="21"/>
      <c r="J81" s="21"/>
      <c r="K81" s="21">
        <v>15790311</v>
      </c>
      <c r="L81" s="21"/>
      <c r="M81" s="21">
        <v>-15790311</v>
      </c>
      <c r="N81" s="21"/>
      <c r="O81" s="21">
        <v>0</v>
      </c>
      <c r="P81" s="73"/>
    </row>
    <row r="82" spans="1:17" ht="15" hidden="1" customHeight="1" x14ac:dyDescent="0.25">
      <c r="A82" s="15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73"/>
    </row>
    <row r="83" spans="1:17" ht="15" hidden="1" customHeight="1" x14ac:dyDescent="0.25">
      <c r="A83" s="15" t="s">
        <v>157</v>
      </c>
      <c r="B83" s="69"/>
      <c r="C83" s="69"/>
      <c r="D83" s="72">
        <v>72655194</v>
      </c>
      <c r="E83" s="69"/>
      <c r="F83" s="69"/>
      <c r="G83" s="72">
        <v>11283433</v>
      </c>
      <c r="H83" s="72">
        <v>7333546</v>
      </c>
      <c r="I83" s="72">
        <v>0</v>
      </c>
      <c r="J83" s="69"/>
      <c r="K83" s="72">
        <v>15790311</v>
      </c>
      <c r="L83" s="69"/>
      <c r="M83" s="72">
        <v>0</v>
      </c>
      <c r="N83" s="69"/>
      <c r="O83" s="72">
        <v>107062484</v>
      </c>
      <c r="P83" s="73"/>
    </row>
    <row r="84" spans="1:17" ht="15" hidden="1" customHeight="1" x14ac:dyDescent="0.25">
      <c r="A84" s="15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73"/>
    </row>
    <row r="85" spans="1:17" ht="15" hidden="1" customHeight="1" x14ac:dyDescent="0.25">
      <c r="A85" s="17" t="s">
        <v>139</v>
      </c>
      <c r="B85" s="21"/>
      <c r="C85" s="21"/>
      <c r="D85" s="21"/>
      <c r="E85" s="21"/>
      <c r="F85" s="69"/>
      <c r="G85" s="69"/>
      <c r="H85" s="21"/>
      <c r="I85" s="69"/>
      <c r="J85" s="69"/>
      <c r="K85" s="69"/>
      <c r="L85" s="69"/>
      <c r="M85" s="69">
        <v>0</v>
      </c>
      <c r="N85" s="69"/>
      <c r="O85" s="21">
        <v>0</v>
      </c>
      <c r="P85" s="70"/>
      <c r="Q85" s="68"/>
    </row>
    <row r="86" spans="1:17" ht="15" hidden="1" customHeight="1" x14ac:dyDescent="0.25">
      <c r="A86" s="17"/>
      <c r="B86" s="21" t="s">
        <v>151</v>
      </c>
      <c r="C86" s="21"/>
      <c r="D86" s="21">
        <v>7333546</v>
      </c>
      <c r="E86" s="21"/>
      <c r="F86" s="69"/>
      <c r="G86" s="69"/>
      <c r="H86" s="21">
        <v>-7333546</v>
      </c>
      <c r="I86" s="69"/>
      <c r="J86" s="69"/>
      <c r="K86" s="69"/>
      <c r="L86" s="69"/>
      <c r="M86" s="21">
        <v>0</v>
      </c>
      <c r="N86" s="21"/>
      <c r="O86" s="21">
        <v>0</v>
      </c>
      <c r="P86" s="70"/>
      <c r="Q86" s="68"/>
    </row>
    <row r="87" spans="1:17" ht="15" hidden="1" customHeight="1" x14ac:dyDescent="0.25">
      <c r="A87" s="17"/>
      <c r="B87" s="21"/>
      <c r="C87" s="21"/>
      <c r="D87" s="21"/>
      <c r="E87" s="21"/>
      <c r="F87" s="69"/>
      <c r="G87" s="69"/>
      <c r="H87" s="21"/>
      <c r="I87" s="69"/>
      <c r="J87" s="69"/>
      <c r="K87" s="69"/>
      <c r="L87" s="69"/>
      <c r="M87" s="21"/>
      <c r="N87" s="21"/>
      <c r="O87" s="21"/>
      <c r="P87" s="70"/>
      <c r="Q87" s="68"/>
    </row>
    <row r="88" spans="1:17" ht="15" hidden="1" customHeight="1" x14ac:dyDescent="0.25">
      <c r="A88" s="15" t="s">
        <v>141</v>
      </c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21">
        <v>35628725</v>
      </c>
      <c r="N88" s="21"/>
      <c r="O88" s="21">
        <v>35628725</v>
      </c>
      <c r="P88" s="70"/>
      <c r="Q88" s="68"/>
    </row>
    <row r="89" spans="1:17" ht="15" hidden="1" customHeight="1" x14ac:dyDescent="0.25">
      <c r="A89" s="15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21"/>
      <c r="N89" s="21"/>
      <c r="O89" s="21"/>
      <c r="P89" s="70"/>
      <c r="Q89" s="68"/>
    </row>
    <row r="90" spans="1:17" ht="15" hidden="1" customHeight="1" x14ac:dyDescent="0.25">
      <c r="A90" s="15" t="s">
        <v>144</v>
      </c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21">
        <v>0</v>
      </c>
      <c r="N90" s="21"/>
      <c r="O90" s="21">
        <v>0</v>
      </c>
      <c r="P90" s="70"/>
      <c r="Q90" s="68"/>
    </row>
    <row r="91" spans="1:17" ht="15" hidden="1" customHeight="1" x14ac:dyDescent="0.25">
      <c r="A91" s="15"/>
      <c r="B91" s="21" t="s">
        <v>145</v>
      </c>
      <c r="C91" s="21"/>
      <c r="D91" s="69"/>
      <c r="E91" s="69"/>
      <c r="F91" s="69"/>
      <c r="G91" s="21">
        <v>1781436</v>
      </c>
      <c r="H91" s="69"/>
      <c r="I91" s="69"/>
      <c r="J91" s="69"/>
      <c r="K91" s="69"/>
      <c r="L91" s="69"/>
      <c r="M91" s="21">
        <v>-1781436</v>
      </c>
      <c r="N91" s="21"/>
      <c r="O91" s="21">
        <v>0</v>
      </c>
      <c r="P91" s="68"/>
      <c r="Q91" s="68"/>
    </row>
    <row r="92" spans="1:17" ht="15" hidden="1" customHeight="1" x14ac:dyDescent="0.25">
      <c r="A92" s="15"/>
      <c r="B92" s="21" t="s">
        <v>146</v>
      </c>
      <c r="C92" s="21"/>
      <c r="D92" s="69"/>
      <c r="E92" s="69"/>
      <c r="F92" s="69"/>
      <c r="G92" s="69"/>
      <c r="H92" s="21">
        <v>6868872</v>
      </c>
      <c r="I92" s="69"/>
      <c r="J92" s="69"/>
      <c r="K92" s="69"/>
      <c r="L92" s="69"/>
      <c r="M92" s="21">
        <v>-6868872</v>
      </c>
      <c r="N92" s="21"/>
      <c r="O92" s="21">
        <v>0</v>
      </c>
      <c r="P92" s="68"/>
      <c r="Q92" s="68"/>
    </row>
    <row r="93" spans="1:17" ht="15" hidden="1" customHeight="1" x14ac:dyDescent="0.25">
      <c r="A93" s="15"/>
      <c r="B93" s="21" t="s">
        <v>158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>
        <v>-5531200</v>
      </c>
      <c r="N93" s="21"/>
      <c r="O93" s="21">
        <v>-5531200</v>
      </c>
      <c r="P93" s="70"/>
      <c r="Q93" s="68"/>
    </row>
    <row r="94" spans="1:17" ht="15" hidden="1" customHeight="1" x14ac:dyDescent="0.25">
      <c r="A94" s="15"/>
      <c r="B94" s="21" t="s">
        <v>159</v>
      </c>
      <c r="C94" s="21"/>
      <c r="D94" s="21"/>
      <c r="E94" s="21"/>
      <c r="F94" s="21"/>
      <c r="G94" s="21"/>
      <c r="H94" s="21"/>
      <c r="I94" s="21"/>
      <c r="J94" s="21"/>
      <c r="K94" s="21">
        <v>-15790311</v>
      </c>
      <c r="L94" s="21"/>
      <c r="M94" s="21">
        <v>-6744604</v>
      </c>
      <c r="N94" s="21"/>
      <c r="O94" s="21">
        <v>-22534915</v>
      </c>
      <c r="P94" s="73"/>
    </row>
    <row r="95" spans="1:17" ht="15" hidden="1" customHeight="1" x14ac:dyDescent="0.25">
      <c r="A95" s="15"/>
      <c r="B95" s="21" t="s">
        <v>153</v>
      </c>
      <c r="C95" s="21"/>
      <c r="D95" s="21"/>
      <c r="E95" s="21"/>
      <c r="F95" s="21"/>
      <c r="G95" s="21"/>
      <c r="H95" s="21"/>
      <c r="I95" s="21"/>
      <c r="J95" s="21"/>
      <c r="K95" s="21">
        <v>14702613</v>
      </c>
      <c r="L95" s="21"/>
      <c r="M95" s="21">
        <v>-14702613</v>
      </c>
      <c r="N95" s="21"/>
      <c r="O95" s="21">
        <v>0</v>
      </c>
      <c r="P95" s="73"/>
    </row>
    <row r="96" spans="1:17" ht="15" hidden="1" customHeight="1" x14ac:dyDescent="0.25">
      <c r="A96" s="15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73"/>
    </row>
    <row r="97" spans="1:17" ht="15" hidden="1" customHeight="1" x14ac:dyDescent="0.25">
      <c r="A97" s="15" t="s">
        <v>160</v>
      </c>
      <c r="B97" s="69"/>
      <c r="C97" s="69"/>
      <c r="D97" s="72">
        <v>79988740</v>
      </c>
      <c r="E97" s="69"/>
      <c r="F97" s="69"/>
      <c r="G97" s="72">
        <v>13064869</v>
      </c>
      <c r="H97" s="72">
        <v>6868872</v>
      </c>
      <c r="I97" s="72">
        <v>0</v>
      </c>
      <c r="J97" s="69"/>
      <c r="K97" s="72">
        <v>14702613</v>
      </c>
      <c r="L97" s="69"/>
      <c r="M97" s="72">
        <v>0</v>
      </c>
      <c r="N97" s="69"/>
      <c r="O97" s="72">
        <v>114625094</v>
      </c>
      <c r="P97" s="68"/>
    </row>
    <row r="98" spans="1:17" ht="15" hidden="1" customHeight="1" x14ac:dyDescent="0.25">
      <c r="A98" s="15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8"/>
    </row>
    <row r="99" spans="1:17" ht="15" hidden="1" customHeight="1" x14ac:dyDescent="0.25">
      <c r="A99" s="17" t="s">
        <v>161</v>
      </c>
      <c r="B99" s="21"/>
      <c r="C99" s="21"/>
      <c r="D99" s="21"/>
      <c r="E99" s="21"/>
      <c r="F99" s="21"/>
      <c r="G99" s="21"/>
      <c r="H99" s="21"/>
      <c r="I99" s="21"/>
      <c r="J99" s="21"/>
      <c r="K99" s="21">
        <v>-14702613</v>
      </c>
      <c r="L99" s="69"/>
      <c r="M99" s="69"/>
      <c r="N99" s="69"/>
      <c r="O99" s="21">
        <v>-14702613</v>
      </c>
      <c r="P99" s="68"/>
    </row>
    <row r="100" spans="1:17" ht="15" hidden="1" customHeight="1" x14ac:dyDescent="0.25">
      <c r="A100" s="15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21"/>
      <c r="P100" s="68"/>
    </row>
    <row r="101" spans="1:17" ht="15" hidden="1" customHeight="1" x14ac:dyDescent="0.25">
      <c r="A101" s="15" t="s">
        <v>139</v>
      </c>
      <c r="B101" s="21"/>
      <c r="C101" s="21"/>
      <c r="D101" s="21"/>
      <c r="E101" s="21"/>
      <c r="F101" s="69"/>
      <c r="G101" s="69"/>
      <c r="H101" s="21"/>
      <c r="I101" s="69"/>
      <c r="J101" s="69"/>
      <c r="K101" s="69"/>
      <c r="L101" s="69"/>
      <c r="M101" s="69">
        <v>0</v>
      </c>
      <c r="N101" s="69"/>
      <c r="O101" s="21">
        <v>0</v>
      </c>
      <c r="P101" s="70"/>
      <c r="Q101" s="68"/>
    </row>
    <row r="102" spans="1:17" ht="15" hidden="1" customHeight="1" x14ac:dyDescent="0.25">
      <c r="A102" s="17"/>
      <c r="B102" s="21" t="s">
        <v>151</v>
      </c>
      <c r="C102" s="21"/>
      <c r="D102" s="21">
        <v>6868872</v>
      </c>
      <c r="E102" s="21"/>
      <c r="F102" s="69"/>
      <c r="G102" s="69"/>
      <c r="H102" s="21">
        <v>-6868872</v>
      </c>
      <c r="I102" s="69"/>
      <c r="J102" s="69"/>
      <c r="K102" s="69"/>
      <c r="L102" s="69"/>
      <c r="M102" s="21">
        <v>0</v>
      </c>
      <c r="N102" s="21"/>
      <c r="O102" s="21">
        <v>0</v>
      </c>
      <c r="P102" s="70"/>
      <c r="Q102" s="68"/>
    </row>
    <row r="103" spans="1:17" ht="15" hidden="1" customHeight="1" x14ac:dyDescent="0.25">
      <c r="A103" s="17"/>
      <c r="B103" s="21"/>
      <c r="C103" s="21"/>
      <c r="D103" s="21"/>
      <c r="E103" s="21"/>
      <c r="F103" s="69"/>
      <c r="G103" s="69"/>
      <c r="H103" s="21"/>
      <c r="I103" s="69"/>
      <c r="J103" s="69"/>
      <c r="K103" s="69"/>
      <c r="L103" s="69"/>
      <c r="M103" s="21"/>
      <c r="N103" s="21"/>
      <c r="O103" s="21"/>
      <c r="P103" s="70"/>
      <c r="Q103" s="68"/>
    </row>
    <row r="104" spans="1:17" ht="15" hidden="1" customHeight="1" x14ac:dyDescent="0.25">
      <c r="A104" s="15" t="s">
        <v>141</v>
      </c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21">
        <v>33703170</v>
      </c>
      <c r="N104" s="21"/>
      <c r="O104" s="21">
        <v>33703170</v>
      </c>
      <c r="P104" s="70"/>
      <c r="Q104" s="68"/>
    </row>
    <row r="105" spans="1:17" ht="15" hidden="1" customHeight="1" x14ac:dyDescent="0.25">
      <c r="A105" s="15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21"/>
      <c r="N105" s="21"/>
      <c r="O105" s="21"/>
      <c r="P105" s="70"/>
      <c r="Q105" s="68"/>
    </row>
    <row r="106" spans="1:17" ht="15" hidden="1" customHeight="1" x14ac:dyDescent="0.25">
      <c r="A106" s="15" t="s">
        <v>144</v>
      </c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21">
        <v>0</v>
      </c>
      <c r="N106" s="21"/>
      <c r="O106" s="21">
        <v>0</v>
      </c>
      <c r="P106" s="70"/>
      <c r="Q106" s="68"/>
    </row>
    <row r="107" spans="1:17" ht="15" hidden="1" customHeight="1" x14ac:dyDescent="0.25">
      <c r="A107" s="15"/>
      <c r="B107" s="21" t="s">
        <v>145</v>
      </c>
      <c r="C107" s="21"/>
      <c r="D107" s="69"/>
      <c r="E107" s="69"/>
      <c r="F107" s="69"/>
      <c r="G107" s="21">
        <v>1685158</v>
      </c>
      <c r="H107" s="69"/>
      <c r="I107" s="69"/>
      <c r="J107" s="69"/>
      <c r="K107" s="69"/>
      <c r="L107" s="69"/>
      <c r="M107" s="21">
        <v>-1685158</v>
      </c>
      <c r="N107" s="21"/>
      <c r="O107" s="21">
        <v>0</v>
      </c>
      <c r="P107" s="68"/>
      <c r="Q107" s="68"/>
    </row>
    <row r="108" spans="1:17" ht="15" hidden="1" customHeight="1" x14ac:dyDescent="0.25">
      <c r="A108" s="15"/>
      <c r="B108" s="21" t="s">
        <v>146</v>
      </c>
      <c r="C108" s="21"/>
      <c r="D108" s="69"/>
      <c r="E108" s="69"/>
      <c r="F108" s="69"/>
      <c r="G108" s="69"/>
      <c r="H108" s="21">
        <v>6260542</v>
      </c>
      <c r="I108" s="69"/>
      <c r="J108" s="69"/>
      <c r="K108" s="69"/>
      <c r="L108" s="69"/>
      <c r="M108" s="21">
        <v>-6260542</v>
      </c>
      <c r="N108" s="21"/>
      <c r="O108" s="21">
        <v>0</v>
      </c>
      <c r="P108" s="68"/>
      <c r="Q108" s="68"/>
    </row>
    <row r="109" spans="1:17" ht="15" hidden="1" customHeight="1" x14ac:dyDescent="0.25">
      <c r="A109" s="15"/>
      <c r="B109" s="21" t="s">
        <v>158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>
        <v>-5863538</v>
      </c>
      <c r="N109" s="21"/>
      <c r="O109" s="21">
        <v>-5863538</v>
      </c>
      <c r="P109" s="70"/>
      <c r="Q109" s="68"/>
    </row>
    <row r="110" spans="1:17" ht="15" hidden="1" customHeight="1" x14ac:dyDescent="0.25">
      <c r="A110" s="15"/>
      <c r="B110" s="21" t="s">
        <v>159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>
        <v>-575830</v>
      </c>
      <c r="N110" s="21"/>
      <c r="O110" s="21">
        <v>-575830</v>
      </c>
      <c r="P110" s="73"/>
    </row>
    <row r="111" spans="1:17" ht="15" hidden="1" customHeight="1" x14ac:dyDescent="0.25">
      <c r="A111" s="15"/>
      <c r="B111" s="21" t="s">
        <v>153</v>
      </c>
      <c r="C111" s="21"/>
      <c r="D111" s="21"/>
      <c r="E111" s="21"/>
      <c r="F111" s="21"/>
      <c r="G111" s="21"/>
      <c r="H111" s="21"/>
      <c r="I111" s="21"/>
      <c r="J111" s="21"/>
      <c r="K111" s="21">
        <v>19318102</v>
      </c>
      <c r="L111" s="21"/>
      <c r="M111" s="21">
        <v>-19318102</v>
      </c>
      <c r="N111" s="21"/>
      <c r="O111" s="21">
        <v>0</v>
      </c>
      <c r="P111" s="73"/>
    </row>
    <row r="112" spans="1:17" ht="15" hidden="1" customHeight="1" x14ac:dyDescent="0.25">
      <c r="A112" s="15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73"/>
    </row>
    <row r="113" spans="1:17" ht="15" hidden="1" customHeight="1" x14ac:dyDescent="0.25">
      <c r="A113" s="15" t="s">
        <v>162</v>
      </c>
      <c r="B113" s="69"/>
      <c r="C113" s="69"/>
      <c r="D113" s="72">
        <v>86857612</v>
      </c>
      <c r="E113" s="69"/>
      <c r="F113" s="69"/>
      <c r="G113" s="72">
        <v>14750027</v>
      </c>
      <c r="H113" s="72">
        <v>6260542</v>
      </c>
      <c r="I113" s="72">
        <v>0</v>
      </c>
      <c r="J113" s="69"/>
      <c r="K113" s="72">
        <v>19318102</v>
      </c>
      <c r="L113" s="69"/>
      <c r="M113" s="72">
        <v>0</v>
      </c>
      <c r="N113" s="69"/>
      <c r="O113" s="72">
        <v>127186283</v>
      </c>
      <c r="P113" s="73"/>
    </row>
    <row r="114" spans="1:17" ht="15" hidden="1" customHeight="1" x14ac:dyDescent="0.25">
      <c r="A114" s="15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8"/>
    </row>
    <row r="115" spans="1:17" ht="15" hidden="1" customHeight="1" x14ac:dyDescent="0.25">
      <c r="A115" s="17" t="s">
        <v>161</v>
      </c>
      <c r="B115" s="21"/>
      <c r="C115" s="21"/>
      <c r="D115" s="21"/>
      <c r="E115" s="21"/>
      <c r="F115" s="21"/>
      <c r="G115" s="21"/>
      <c r="H115" s="21"/>
      <c r="I115" s="21"/>
      <c r="J115" s="21"/>
      <c r="K115" s="21">
        <v>-19318102</v>
      </c>
      <c r="L115" s="69"/>
      <c r="M115" s="69"/>
      <c r="N115" s="69"/>
      <c r="O115" s="21">
        <v>-19318102</v>
      </c>
      <c r="P115" s="68"/>
    </row>
    <row r="116" spans="1:17" ht="8.25" hidden="1" customHeight="1" x14ac:dyDescent="0.25">
      <c r="A116" s="15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8"/>
    </row>
    <row r="117" spans="1:17" ht="15" hidden="1" customHeight="1" x14ac:dyDescent="0.25">
      <c r="A117" s="15" t="s">
        <v>139</v>
      </c>
      <c r="B117" s="21"/>
      <c r="C117" s="21"/>
      <c r="D117" s="21"/>
      <c r="E117" s="21"/>
      <c r="F117" s="69"/>
      <c r="G117" s="69"/>
      <c r="H117" s="21"/>
      <c r="I117" s="69"/>
      <c r="J117" s="69"/>
      <c r="K117" s="69"/>
      <c r="L117" s="69"/>
      <c r="M117" s="69">
        <v>0</v>
      </c>
      <c r="N117" s="69"/>
      <c r="O117" s="21">
        <v>0</v>
      </c>
      <c r="P117" s="70"/>
      <c r="Q117" s="68"/>
    </row>
    <row r="118" spans="1:17" ht="15" hidden="1" customHeight="1" x14ac:dyDescent="0.25">
      <c r="A118" s="17"/>
      <c r="B118" s="21" t="s">
        <v>151</v>
      </c>
      <c r="C118" s="21"/>
      <c r="D118" s="21">
        <v>6260542</v>
      </c>
      <c r="E118" s="21"/>
      <c r="F118" s="69"/>
      <c r="G118" s="69"/>
      <c r="H118" s="21">
        <v>-6260542</v>
      </c>
      <c r="I118" s="69"/>
      <c r="J118" s="69"/>
      <c r="K118" s="69"/>
      <c r="L118" s="69"/>
      <c r="M118" s="21">
        <v>0</v>
      </c>
      <c r="N118" s="21"/>
      <c r="O118" s="21">
        <v>0</v>
      </c>
      <c r="P118" s="70"/>
      <c r="Q118" s="68"/>
    </row>
    <row r="119" spans="1:17" ht="6.75" hidden="1" customHeight="1" x14ac:dyDescent="0.25">
      <c r="A119" s="17"/>
      <c r="B119" s="21"/>
      <c r="C119" s="21"/>
      <c r="D119" s="21"/>
      <c r="E119" s="21"/>
      <c r="F119" s="69"/>
      <c r="G119" s="69"/>
      <c r="H119" s="21"/>
      <c r="I119" s="69"/>
      <c r="J119" s="69"/>
      <c r="K119" s="69"/>
      <c r="L119" s="69"/>
      <c r="M119" s="21"/>
      <c r="N119" s="21"/>
      <c r="O119" s="21"/>
      <c r="P119" s="70"/>
      <c r="Q119" s="68"/>
    </row>
    <row r="120" spans="1:17" ht="15" hidden="1" customHeight="1" x14ac:dyDescent="0.25">
      <c r="A120" s="15" t="s">
        <v>141</v>
      </c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21">
        <v>45268892</v>
      </c>
      <c r="N120" s="21"/>
      <c r="O120" s="21">
        <v>45268892</v>
      </c>
      <c r="P120" s="70"/>
      <c r="Q120" s="68"/>
    </row>
    <row r="121" spans="1:17" ht="7.5" hidden="1" customHeight="1" x14ac:dyDescent="0.25">
      <c r="A121" s="15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21"/>
      <c r="N121" s="21"/>
      <c r="O121" s="21"/>
      <c r="P121" s="70"/>
      <c r="Q121" s="68"/>
    </row>
    <row r="122" spans="1:17" ht="15" hidden="1" customHeight="1" x14ac:dyDescent="0.25">
      <c r="A122" s="15" t="s">
        <v>144</v>
      </c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21">
        <v>0</v>
      </c>
      <c r="N122" s="21"/>
      <c r="O122" s="21">
        <v>0</v>
      </c>
      <c r="P122" s="70"/>
      <c r="Q122" s="68"/>
    </row>
    <row r="123" spans="1:17" ht="15" hidden="1" customHeight="1" x14ac:dyDescent="0.25">
      <c r="A123" s="15"/>
      <c r="B123" s="21" t="s">
        <v>145</v>
      </c>
      <c r="C123" s="21"/>
      <c r="D123" s="69"/>
      <c r="E123" s="69"/>
      <c r="F123" s="69"/>
      <c r="G123" s="21">
        <v>2263445</v>
      </c>
      <c r="H123" s="69"/>
      <c r="I123" s="69"/>
      <c r="J123" s="69"/>
      <c r="K123" s="69"/>
      <c r="L123" s="69"/>
      <c r="M123" s="21">
        <v>-2263445</v>
      </c>
      <c r="N123" s="21"/>
      <c r="O123" s="21">
        <v>0</v>
      </c>
      <c r="P123" s="68"/>
      <c r="Q123" s="68"/>
    </row>
    <row r="124" spans="1:17" ht="15" hidden="1" customHeight="1" x14ac:dyDescent="0.25">
      <c r="A124" s="15"/>
      <c r="B124" s="21" t="s">
        <v>146</v>
      </c>
      <c r="C124" s="21"/>
      <c r="D124" s="69"/>
      <c r="E124" s="69"/>
      <c r="F124" s="69"/>
      <c r="G124" s="69"/>
      <c r="H124" s="21">
        <v>8745180</v>
      </c>
      <c r="I124" s="69"/>
      <c r="J124" s="69"/>
      <c r="K124" s="69"/>
      <c r="L124" s="69"/>
      <c r="M124" s="21">
        <v>-8745180</v>
      </c>
      <c r="N124" s="21"/>
      <c r="O124" s="21">
        <v>0</v>
      </c>
      <c r="P124" s="68"/>
      <c r="Q124" s="68"/>
    </row>
    <row r="125" spans="1:17" ht="15" hidden="1" customHeight="1" x14ac:dyDescent="0.25">
      <c r="A125" s="15"/>
      <c r="B125" s="21" t="s">
        <v>158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>
        <v>-6740175</v>
      </c>
      <c r="N125" s="21"/>
      <c r="O125" s="21">
        <v>-6740175</v>
      </c>
      <c r="P125" s="70"/>
      <c r="Q125" s="68"/>
    </row>
    <row r="126" spans="1:17" ht="15" hidden="1" customHeight="1" x14ac:dyDescent="0.25">
      <c r="A126" s="15"/>
      <c r="B126" s="21" t="s">
        <v>159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>
        <v>-4333023</v>
      </c>
      <c r="N126" s="21"/>
      <c r="O126" s="21">
        <v>-4333023</v>
      </c>
      <c r="P126" s="73"/>
    </row>
    <row r="127" spans="1:17" ht="15" hidden="1" customHeight="1" x14ac:dyDescent="0.25">
      <c r="A127" s="15"/>
      <c r="B127" s="21" t="s">
        <v>153</v>
      </c>
      <c r="C127" s="21"/>
      <c r="D127" s="21"/>
      <c r="E127" s="21"/>
      <c r="F127" s="21"/>
      <c r="G127" s="21"/>
      <c r="H127" s="21"/>
      <c r="I127" s="21"/>
      <c r="J127" s="21"/>
      <c r="K127" s="21">
        <v>23187069</v>
      </c>
      <c r="L127" s="21"/>
      <c r="M127" s="21">
        <v>-23187069</v>
      </c>
      <c r="N127" s="21"/>
      <c r="O127" s="21">
        <v>0</v>
      </c>
      <c r="P127" s="73"/>
    </row>
    <row r="128" spans="1:17" ht="9.75" hidden="1" customHeight="1" x14ac:dyDescent="0.25">
      <c r="A128" s="15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73"/>
    </row>
    <row r="129" spans="1:17" ht="15" customHeight="1" x14ac:dyDescent="0.25">
      <c r="A129" s="15" t="s">
        <v>163</v>
      </c>
      <c r="B129" s="69"/>
      <c r="C129" s="69"/>
      <c r="D129" s="72">
        <v>101863</v>
      </c>
      <c r="E129" s="69"/>
      <c r="F129" s="69"/>
      <c r="G129" s="72">
        <v>20091</v>
      </c>
      <c r="H129" s="72">
        <v>11919</v>
      </c>
      <c r="I129" s="72">
        <v>0</v>
      </c>
      <c r="J129" s="69"/>
      <c r="K129" s="72">
        <v>32278</v>
      </c>
      <c r="L129" s="69"/>
      <c r="M129" s="72">
        <v>0</v>
      </c>
      <c r="N129" s="69"/>
      <c r="O129" s="72">
        <v>166151</v>
      </c>
      <c r="P129" s="73"/>
    </row>
    <row r="130" spans="1:17" ht="15" customHeight="1" x14ac:dyDescent="0.25">
      <c r="A130" s="15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68"/>
    </row>
    <row r="131" spans="1:17" ht="15" customHeight="1" x14ac:dyDescent="0.25">
      <c r="A131" s="17" t="s">
        <v>161</v>
      </c>
      <c r="B131" s="21"/>
      <c r="C131" s="22" t="s">
        <v>29</v>
      </c>
      <c r="D131" s="21"/>
      <c r="E131" s="21"/>
      <c r="F131" s="21"/>
      <c r="G131" s="21"/>
      <c r="H131" s="21"/>
      <c r="I131" s="21"/>
      <c r="J131" s="21"/>
      <c r="K131" s="21">
        <v>-32278</v>
      </c>
      <c r="L131" s="69"/>
      <c r="M131" s="69">
        <v>0</v>
      </c>
      <c r="N131" s="69"/>
      <c r="O131" s="21">
        <v>-32278</v>
      </c>
      <c r="P131" s="68"/>
    </row>
    <row r="132" spans="1:17" ht="8.25" customHeight="1" x14ac:dyDescent="0.25">
      <c r="A132" s="15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68"/>
    </row>
    <row r="133" spans="1:17" ht="15" customHeight="1" x14ac:dyDescent="0.25">
      <c r="A133" s="15" t="s">
        <v>139</v>
      </c>
      <c r="B133" s="21"/>
      <c r="C133" s="21"/>
      <c r="D133" s="21"/>
      <c r="E133" s="21"/>
      <c r="F133" s="69"/>
      <c r="G133" s="69"/>
      <c r="H133" s="21"/>
      <c r="I133" s="69"/>
      <c r="J133" s="69"/>
      <c r="K133" s="69"/>
      <c r="L133" s="69"/>
      <c r="M133" s="69">
        <v>0</v>
      </c>
      <c r="N133" s="69"/>
      <c r="O133" s="21">
        <v>0</v>
      </c>
      <c r="P133" s="70"/>
      <c r="Q133" s="68"/>
    </row>
    <row r="134" spans="1:17" ht="15" customHeight="1" x14ac:dyDescent="0.25">
      <c r="A134" s="17"/>
      <c r="B134" s="21" t="s">
        <v>164</v>
      </c>
      <c r="C134" s="22" t="s">
        <v>68</v>
      </c>
      <c r="D134" s="21">
        <v>11919</v>
      </c>
      <c r="E134" s="21"/>
      <c r="F134" s="69"/>
      <c r="G134" s="69"/>
      <c r="H134" s="21">
        <v>-11919</v>
      </c>
      <c r="I134" s="69"/>
      <c r="J134" s="69"/>
      <c r="K134" s="69"/>
      <c r="L134" s="69"/>
      <c r="M134" s="21">
        <v>0</v>
      </c>
      <c r="N134" s="21"/>
      <c r="O134" s="21">
        <v>0</v>
      </c>
      <c r="P134" s="70"/>
      <c r="Q134" s="68"/>
    </row>
    <row r="135" spans="1:17" ht="6.75" customHeight="1" x14ac:dyDescent="0.25">
      <c r="A135" s="17"/>
      <c r="B135" s="21"/>
      <c r="C135" s="21"/>
      <c r="D135" s="21"/>
      <c r="E135" s="21"/>
      <c r="F135" s="69"/>
      <c r="G135" s="69"/>
      <c r="H135" s="21"/>
      <c r="I135" s="69"/>
      <c r="J135" s="69"/>
      <c r="K135" s="69"/>
      <c r="L135" s="69"/>
      <c r="M135" s="21"/>
      <c r="N135" s="21"/>
      <c r="O135" s="21"/>
      <c r="P135" s="70"/>
      <c r="Q135" s="68"/>
    </row>
    <row r="136" spans="1:17" ht="15" customHeight="1" x14ac:dyDescent="0.25">
      <c r="A136" s="15" t="s">
        <v>141</v>
      </c>
      <c r="B136" s="69"/>
      <c r="C136" s="22"/>
      <c r="D136" s="69"/>
      <c r="E136" s="69"/>
      <c r="F136" s="69"/>
      <c r="G136" s="69"/>
      <c r="H136" s="69"/>
      <c r="I136" s="69"/>
      <c r="J136" s="69"/>
      <c r="K136" s="69"/>
      <c r="L136" s="69"/>
      <c r="M136" s="21">
        <v>61637</v>
      </c>
      <c r="N136" s="21"/>
      <c r="O136" s="21">
        <v>61637</v>
      </c>
      <c r="P136" s="70"/>
      <c r="Q136" s="68"/>
    </row>
    <row r="137" spans="1:17" ht="7.5" customHeight="1" x14ac:dyDescent="0.25">
      <c r="A137" s="15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21"/>
      <c r="N137" s="21"/>
      <c r="O137" s="21"/>
      <c r="P137" s="70"/>
      <c r="Q137" s="68"/>
    </row>
    <row r="138" spans="1:17" ht="15" customHeight="1" x14ac:dyDescent="0.25">
      <c r="A138" s="15" t="s">
        <v>144</v>
      </c>
      <c r="B138" s="69"/>
      <c r="C138" s="22"/>
      <c r="D138" s="69"/>
      <c r="E138" s="69"/>
      <c r="F138" s="69"/>
      <c r="G138" s="69"/>
      <c r="H138" s="69"/>
      <c r="I138" s="69"/>
      <c r="J138" s="69"/>
      <c r="K138" s="69"/>
      <c r="L138" s="69"/>
      <c r="M138" s="21">
        <v>0</v>
      </c>
      <c r="N138" s="21"/>
      <c r="O138" s="21">
        <v>0</v>
      </c>
      <c r="P138" s="70"/>
      <c r="Q138" s="68"/>
    </row>
    <row r="139" spans="1:17" ht="15" customHeight="1" x14ac:dyDescent="0.25">
      <c r="A139" s="15"/>
      <c r="B139" s="21" t="s">
        <v>165</v>
      </c>
      <c r="C139" s="22" t="s">
        <v>29</v>
      </c>
      <c r="D139" s="69">
        <v>0</v>
      </c>
      <c r="E139" s="69"/>
      <c r="F139" s="69"/>
      <c r="G139" s="21">
        <v>2666</v>
      </c>
      <c r="H139" s="69">
        <v>0</v>
      </c>
      <c r="I139" s="69"/>
      <c r="J139" s="69"/>
      <c r="K139" s="69">
        <v>0</v>
      </c>
      <c r="L139" s="69"/>
      <c r="M139" s="21">
        <v>-2666</v>
      </c>
      <c r="N139" s="21"/>
      <c r="O139" s="21">
        <v>0</v>
      </c>
      <c r="P139" s="68"/>
      <c r="Q139" s="68"/>
    </row>
    <row r="140" spans="1:17" ht="15" customHeight="1" x14ac:dyDescent="0.25">
      <c r="A140" s="15"/>
      <c r="B140" s="21" t="s">
        <v>166</v>
      </c>
      <c r="C140" s="22" t="s">
        <v>68</v>
      </c>
      <c r="D140" s="69">
        <v>0</v>
      </c>
      <c r="E140" s="69"/>
      <c r="F140" s="69"/>
      <c r="G140" s="69">
        <v>0</v>
      </c>
      <c r="H140" s="21">
        <v>12289</v>
      </c>
      <c r="I140" s="69"/>
      <c r="J140" s="69"/>
      <c r="K140" s="69">
        <v>0</v>
      </c>
      <c r="L140" s="69"/>
      <c r="M140" s="21">
        <v>-12289</v>
      </c>
      <c r="N140" s="21"/>
      <c r="O140" s="21">
        <v>0</v>
      </c>
      <c r="P140" s="68"/>
      <c r="Q140" s="68"/>
    </row>
    <row r="141" spans="1:17" ht="15" customHeight="1" x14ac:dyDescent="0.25">
      <c r="A141" s="15"/>
      <c r="B141" s="21" t="s">
        <v>167</v>
      </c>
      <c r="C141" s="22" t="s">
        <v>29</v>
      </c>
      <c r="D141" s="69">
        <v>0</v>
      </c>
      <c r="E141" s="21"/>
      <c r="F141" s="21"/>
      <c r="G141" s="69">
        <v>0</v>
      </c>
      <c r="H141" s="69">
        <v>0</v>
      </c>
      <c r="I141" s="21"/>
      <c r="J141" s="21"/>
      <c r="K141" s="69">
        <v>0</v>
      </c>
      <c r="L141" s="21"/>
      <c r="M141" s="21">
        <v>-5658</v>
      </c>
      <c r="N141" s="21"/>
      <c r="O141" s="21">
        <v>-5658</v>
      </c>
      <c r="P141" s="73"/>
    </row>
    <row r="142" spans="1:17" ht="15" customHeight="1" x14ac:dyDescent="0.25">
      <c r="A142" s="15"/>
      <c r="B142" s="21" t="s">
        <v>168</v>
      </c>
      <c r="C142" s="22" t="s">
        <v>29</v>
      </c>
      <c r="D142" s="69">
        <v>0</v>
      </c>
      <c r="E142" s="21"/>
      <c r="F142" s="21"/>
      <c r="G142" s="69">
        <v>0</v>
      </c>
      <c r="H142" s="69">
        <v>0</v>
      </c>
      <c r="I142" s="21"/>
      <c r="J142" s="21"/>
      <c r="K142" s="21">
        <v>31486</v>
      </c>
      <c r="L142" s="21"/>
      <c r="M142" s="21">
        <v>-31486</v>
      </c>
      <c r="N142" s="21"/>
      <c r="O142" s="21">
        <v>0</v>
      </c>
      <c r="P142" s="73"/>
    </row>
    <row r="143" spans="1:17" ht="15" customHeight="1" x14ac:dyDescent="0.25">
      <c r="A143" s="15"/>
      <c r="B143" s="21" t="s">
        <v>169</v>
      </c>
      <c r="C143" s="22" t="s">
        <v>29</v>
      </c>
      <c r="D143" s="69">
        <v>0</v>
      </c>
      <c r="E143" s="21"/>
      <c r="F143" s="21"/>
      <c r="G143" s="69">
        <v>0</v>
      </c>
      <c r="H143" s="69">
        <v>0</v>
      </c>
      <c r="I143" s="21"/>
      <c r="J143" s="21"/>
      <c r="K143" s="69">
        <v>0</v>
      </c>
      <c r="L143" s="21"/>
      <c r="M143" s="21">
        <v>-9538</v>
      </c>
      <c r="N143" s="21"/>
      <c r="O143" s="21">
        <v>-9538</v>
      </c>
      <c r="P143" s="70"/>
      <c r="Q143" s="68"/>
    </row>
    <row r="144" spans="1:17" ht="9.75" customHeight="1" x14ac:dyDescent="0.25">
      <c r="A144" s="15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73"/>
    </row>
    <row r="145" spans="1:26" ht="15" customHeight="1" x14ac:dyDescent="0.25">
      <c r="A145" s="15" t="s">
        <v>170</v>
      </c>
      <c r="B145" s="69"/>
      <c r="C145" s="69"/>
      <c r="D145" s="72">
        <v>113782</v>
      </c>
      <c r="E145" s="69"/>
      <c r="F145" s="69"/>
      <c r="G145" s="72">
        <v>22757</v>
      </c>
      <c r="H145" s="72">
        <v>12289</v>
      </c>
      <c r="I145" s="72">
        <v>0</v>
      </c>
      <c r="J145" s="69"/>
      <c r="K145" s="72">
        <v>31486</v>
      </c>
      <c r="L145" s="69"/>
      <c r="M145" s="72">
        <v>0</v>
      </c>
      <c r="N145" s="69"/>
      <c r="O145" s="72">
        <v>180314</v>
      </c>
      <c r="P145" s="73"/>
    </row>
    <row r="146" spans="1:26" ht="9" customHeight="1" x14ac:dyDescent="0.25">
      <c r="A146" s="15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73"/>
    </row>
    <row r="147" spans="1:26" ht="6.75" customHeight="1" x14ac:dyDescent="0.25">
      <c r="A147" s="17"/>
      <c r="B147" s="21"/>
      <c r="C147" s="21"/>
      <c r="D147" s="21"/>
      <c r="E147" s="21"/>
      <c r="F147" s="69"/>
      <c r="G147" s="69"/>
      <c r="H147" s="21"/>
      <c r="I147" s="69"/>
      <c r="J147" s="69"/>
      <c r="K147" s="69"/>
      <c r="L147" s="69"/>
      <c r="M147" s="21"/>
      <c r="N147" s="21"/>
      <c r="O147" s="21"/>
      <c r="P147" s="70"/>
      <c r="Q147" s="68"/>
    </row>
    <row r="148" spans="1:26" ht="15" customHeight="1" x14ac:dyDescent="0.25">
      <c r="A148" s="17" t="s">
        <v>161</v>
      </c>
      <c r="B148" s="21"/>
      <c r="C148" s="22" t="s">
        <v>29</v>
      </c>
      <c r="D148" s="69">
        <v>0</v>
      </c>
      <c r="E148" s="69">
        <v>0</v>
      </c>
      <c r="F148" s="69"/>
      <c r="G148" s="69">
        <v>0</v>
      </c>
      <c r="H148" s="69">
        <v>0</v>
      </c>
      <c r="I148" s="69"/>
      <c r="J148" s="69"/>
      <c r="K148" s="21">
        <v>-31486</v>
      </c>
      <c r="L148" s="69"/>
      <c r="M148" s="69">
        <v>0</v>
      </c>
      <c r="N148" s="69"/>
      <c r="O148" s="21">
        <v>-31486</v>
      </c>
      <c r="P148" s="68"/>
    </row>
    <row r="149" spans="1:26" ht="8.25" customHeight="1" x14ac:dyDescent="0.25">
      <c r="A149" s="15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8"/>
    </row>
    <row r="150" spans="1:26" ht="15" customHeight="1" x14ac:dyDescent="0.25">
      <c r="A150" s="15" t="s">
        <v>139</v>
      </c>
      <c r="B150" s="21"/>
      <c r="C150" s="21"/>
      <c r="D150" s="21"/>
      <c r="E150" s="21"/>
      <c r="F150" s="69"/>
      <c r="G150" s="69"/>
      <c r="H150" s="21"/>
      <c r="I150" s="69"/>
      <c r="J150" s="69"/>
      <c r="K150" s="69"/>
      <c r="L150" s="69"/>
      <c r="M150" s="69"/>
      <c r="N150" s="69"/>
      <c r="O150" s="21"/>
      <c r="P150" s="70"/>
      <c r="Q150" s="68"/>
    </row>
    <row r="151" spans="1:26" ht="15" customHeight="1" x14ac:dyDescent="0.25">
      <c r="A151" s="17"/>
      <c r="B151" s="21" t="s">
        <v>164</v>
      </c>
      <c r="C151" s="22" t="s">
        <v>68</v>
      </c>
      <c r="D151" s="21">
        <v>11846</v>
      </c>
      <c r="E151" s="21"/>
      <c r="F151" s="69"/>
      <c r="G151" s="69"/>
      <c r="H151" s="21">
        <v>-11846</v>
      </c>
      <c r="I151" s="69"/>
      <c r="J151" s="69"/>
      <c r="K151" s="69"/>
      <c r="L151" s="69"/>
      <c r="M151" s="21">
        <v>0</v>
      </c>
      <c r="N151" s="21"/>
      <c r="O151" s="21">
        <v>0</v>
      </c>
      <c r="P151" s="70"/>
      <c r="Q151" s="68"/>
    </row>
    <row r="152" spans="1:26" ht="6.75" customHeight="1" x14ac:dyDescent="0.25">
      <c r="A152" s="17"/>
      <c r="B152" s="21"/>
      <c r="C152" s="21"/>
      <c r="D152" s="21"/>
      <c r="E152" s="21"/>
      <c r="F152" s="69"/>
      <c r="G152" s="69"/>
      <c r="H152" s="21"/>
      <c r="I152" s="69"/>
      <c r="J152" s="69"/>
      <c r="K152" s="69"/>
      <c r="L152" s="69"/>
      <c r="M152" s="21"/>
      <c r="N152" s="21"/>
      <c r="O152" s="21"/>
      <c r="P152" s="70"/>
      <c r="Q152" s="68"/>
    </row>
    <row r="153" spans="1:26" ht="15" customHeight="1" x14ac:dyDescent="0.25">
      <c r="A153" s="15" t="s">
        <v>141</v>
      </c>
      <c r="B153" s="69"/>
      <c r="C153" s="22"/>
      <c r="D153" s="69">
        <v>0</v>
      </c>
      <c r="E153" s="69">
        <v>0</v>
      </c>
      <c r="F153" s="69"/>
      <c r="G153" s="69">
        <v>0</v>
      </c>
      <c r="H153" s="69">
        <v>0</v>
      </c>
      <c r="I153" s="69"/>
      <c r="J153" s="69"/>
      <c r="K153" s="69">
        <v>0</v>
      </c>
      <c r="L153" s="69"/>
      <c r="M153" s="21">
        <v>56674</v>
      </c>
      <c r="N153" s="21"/>
      <c r="O153" s="21">
        <v>56674</v>
      </c>
      <c r="P153" s="74"/>
      <c r="Q153" s="75"/>
      <c r="R153" s="75"/>
      <c r="S153" s="75"/>
      <c r="T153" s="75"/>
      <c r="U153" s="75"/>
      <c r="V153" s="75"/>
      <c r="W153" s="75"/>
      <c r="X153" s="75"/>
      <c r="Y153" s="75"/>
      <c r="Z153" s="75"/>
    </row>
    <row r="154" spans="1:26" ht="7.5" customHeight="1" x14ac:dyDescent="0.25">
      <c r="A154" s="15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21"/>
      <c r="N154" s="21"/>
      <c r="O154" s="21"/>
      <c r="P154" s="70"/>
      <c r="Q154" s="68"/>
    </row>
    <row r="155" spans="1:26" ht="15" customHeight="1" x14ac:dyDescent="0.25">
      <c r="A155" s="15" t="s">
        <v>144</v>
      </c>
      <c r="B155" s="69"/>
      <c r="C155" s="22"/>
      <c r="D155" s="69"/>
      <c r="E155" s="69"/>
      <c r="F155" s="69"/>
      <c r="G155" s="69"/>
      <c r="H155" s="69"/>
      <c r="I155" s="69"/>
      <c r="J155" s="69"/>
      <c r="K155" s="69"/>
      <c r="L155" s="69"/>
      <c r="M155" s="21"/>
      <c r="N155" s="21"/>
      <c r="O155" s="21"/>
      <c r="P155" s="70"/>
      <c r="Q155" s="68"/>
    </row>
    <row r="156" spans="1:26" ht="15" customHeight="1" x14ac:dyDescent="0.25">
      <c r="A156" s="15"/>
      <c r="B156" s="21" t="s">
        <v>165</v>
      </c>
      <c r="C156" s="22" t="s">
        <v>29</v>
      </c>
      <c r="D156" s="69">
        <v>0</v>
      </c>
      <c r="E156" s="69"/>
      <c r="F156" s="69"/>
      <c r="G156" s="21">
        <v>2369</v>
      </c>
      <c r="H156" s="69">
        <v>0</v>
      </c>
      <c r="I156" s="69"/>
      <c r="J156" s="69"/>
      <c r="K156" s="69">
        <v>0</v>
      </c>
      <c r="L156" s="69"/>
      <c r="M156" s="21">
        <v>-2369</v>
      </c>
      <c r="N156" s="21"/>
      <c r="O156" s="21">
        <v>0</v>
      </c>
      <c r="P156" s="70"/>
      <c r="Q156" s="68"/>
    </row>
    <row r="157" spans="1:26" ht="15" customHeight="1" x14ac:dyDescent="0.25">
      <c r="A157" s="15"/>
      <c r="B157" s="21" t="s">
        <v>166</v>
      </c>
      <c r="C157" s="22" t="s">
        <v>68</v>
      </c>
      <c r="D157" s="69">
        <v>0</v>
      </c>
      <c r="E157" s="69"/>
      <c r="F157" s="69"/>
      <c r="G157" s="69">
        <v>0</v>
      </c>
      <c r="H157" s="21">
        <v>11404</v>
      </c>
      <c r="I157" s="69"/>
      <c r="J157" s="69"/>
      <c r="K157" s="69">
        <v>0</v>
      </c>
      <c r="L157" s="69"/>
      <c r="M157" s="21">
        <v>-11404</v>
      </c>
      <c r="N157" s="21"/>
      <c r="O157" s="21">
        <v>0</v>
      </c>
      <c r="P157" s="70"/>
      <c r="Q157" s="68"/>
    </row>
    <row r="158" spans="1:26" ht="15" customHeight="1" x14ac:dyDescent="0.25">
      <c r="A158" s="15"/>
      <c r="B158" s="21" t="s">
        <v>167</v>
      </c>
      <c r="C158" s="22" t="s">
        <v>29</v>
      </c>
      <c r="D158" s="69">
        <v>0</v>
      </c>
      <c r="E158" s="21"/>
      <c r="F158" s="21"/>
      <c r="G158" s="69">
        <v>0</v>
      </c>
      <c r="H158" s="69">
        <v>0</v>
      </c>
      <c r="I158" s="21"/>
      <c r="J158" s="21"/>
      <c r="K158" s="69">
        <v>0</v>
      </c>
      <c r="L158" s="21"/>
      <c r="M158" s="21">
        <v>-5681</v>
      </c>
      <c r="N158" s="21"/>
      <c r="O158" s="21">
        <v>-5681</v>
      </c>
      <c r="P158" s="70"/>
      <c r="Q158" s="68"/>
    </row>
    <row r="159" spans="1:26" ht="15" customHeight="1" x14ac:dyDescent="0.25">
      <c r="A159" s="15"/>
      <c r="B159" s="21" t="s">
        <v>168</v>
      </c>
      <c r="C159" s="22" t="s">
        <v>29</v>
      </c>
      <c r="D159" s="69">
        <v>0</v>
      </c>
      <c r="E159" s="21"/>
      <c r="F159" s="21"/>
      <c r="G159" s="69">
        <v>0</v>
      </c>
      <c r="H159" s="69">
        <v>0</v>
      </c>
      <c r="I159" s="21"/>
      <c r="J159" s="21"/>
      <c r="K159" s="21">
        <v>27216</v>
      </c>
      <c r="L159" s="21"/>
      <c r="M159" s="21">
        <v>-27216</v>
      </c>
      <c r="N159" s="21"/>
      <c r="O159" s="21">
        <v>0</v>
      </c>
      <c r="P159" s="73"/>
    </row>
    <row r="160" spans="1:26" ht="15" customHeight="1" x14ac:dyDescent="0.25">
      <c r="A160" s="15"/>
      <c r="B160" s="21" t="s">
        <v>169</v>
      </c>
      <c r="C160" s="22" t="s">
        <v>29</v>
      </c>
      <c r="D160" s="69">
        <v>0</v>
      </c>
      <c r="E160" s="21"/>
      <c r="F160" s="21"/>
      <c r="G160" s="69">
        <v>0</v>
      </c>
      <c r="H160" s="69">
        <v>0</v>
      </c>
      <c r="I160" s="21"/>
      <c r="J160" s="21"/>
      <c r="K160" s="21">
        <v>0</v>
      </c>
      <c r="L160" s="21"/>
      <c r="M160" s="21">
        <v>-10004</v>
      </c>
      <c r="N160" s="21"/>
      <c r="O160" s="21">
        <v>-10004</v>
      </c>
      <c r="P160" s="70"/>
      <c r="Q160" s="68"/>
    </row>
    <row r="161" spans="1:17" ht="9.75" customHeight="1" x14ac:dyDescent="0.25">
      <c r="A161" s="15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73"/>
    </row>
    <row r="162" spans="1:17" ht="15" customHeight="1" x14ac:dyDescent="0.25">
      <c r="A162" s="15" t="s">
        <v>171</v>
      </c>
      <c r="B162" s="69"/>
      <c r="C162" s="69"/>
      <c r="D162" s="72">
        <v>125628</v>
      </c>
      <c r="E162" s="69"/>
      <c r="F162" s="69"/>
      <c r="G162" s="72">
        <v>25126</v>
      </c>
      <c r="H162" s="72">
        <v>11847</v>
      </c>
      <c r="I162" s="72">
        <v>0</v>
      </c>
      <c r="J162" s="69"/>
      <c r="K162" s="72">
        <v>27216</v>
      </c>
      <c r="L162" s="69"/>
      <c r="M162" s="72">
        <v>0</v>
      </c>
      <c r="N162" s="69"/>
      <c r="O162" s="72">
        <v>189817</v>
      </c>
      <c r="P162" s="73"/>
      <c r="Q162" s="76"/>
    </row>
    <row r="163" spans="1:17" ht="9" customHeight="1" x14ac:dyDescent="0.25">
      <c r="A163" s="15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73"/>
    </row>
    <row r="164" spans="1:17" ht="15" customHeight="1" x14ac:dyDescent="0.25">
      <c r="A164" s="28" t="s">
        <v>124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</row>
    <row r="165" spans="1:17" ht="15" customHeight="1" x14ac:dyDescent="0.25">
      <c r="A165" s="17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</row>
    <row r="166" spans="1:17" ht="15" customHeight="1" x14ac:dyDescent="0.25">
      <c r="A166" s="17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</row>
    <row r="167" spans="1:17" ht="15" customHeight="1" x14ac:dyDescent="0.25">
      <c r="A167" s="17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</row>
    <row r="168" spans="1:17" ht="15" customHeight="1" x14ac:dyDescent="0.3">
      <c r="A168" s="2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7" ht="15" customHeight="1" x14ac:dyDescent="0.3">
      <c r="A169" s="2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7" s="66" customFormat="1" ht="15" customHeight="1" x14ac:dyDescent="0.3"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</row>
    <row r="171" spans="1:17" s="66" customFormat="1" ht="15" customHeight="1" x14ac:dyDescent="0.3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</row>
    <row r="172" spans="1:17" s="66" customFormat="1" ht="15" customHeight="1" x14ac:dyDescent="0.3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39">
        <v>4</v>
      </c>
    </row>
    <row r="173" spans="1:17" ht="15" customHeight="1" x14ac:dyDescent="0.25"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21"/>
      <c r="N173" s="78"/>
    </row>
    <row r="174" spans="1:17" ht="15" customHeight="1" x14ac:dyDescent="0.25">
      <c r="B174" s="78"/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8"/>
    </row>
    <row r="175" spans="1:17" ht="15" customHeight="1" x14ac:dyDescent="0.25">
      <c r="B175" s="78"/>
      <c r="C175" s="78"/>
      <c r="D175" s="78"/>
      <c r="E175" s="78"/>
      <c r="F175" s="78"/>
      <c r="G175" s="78"/>
      <c r="H175" s="78"/>
      <c r="I175" s="78"/>
      <c r="J175" s="78"/>
      <c r="K175" s="78"/>
      <c r="L175" s="78"/>
      <c r="M175" s="78"/>
      <c r="N175" s="78"/>
      <c r="O175" s="78"/>
    </row>
    <row r="176" spans="1:17" ht="15" customHeight="1" x14ac:dyDescent="0.25">
      <c r="B176" s="78"/>
      <c r="C176" s="78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</row>
  </sheetData>
  <mergeCells count="14">
    <mergeCell ref="A12:B12"/>
    <mergeCell ref="G12:G13"/>
    <mergeCell ref="H12:H13"/>
    <mergeCell ref="I12:I13"/>
    <mergeCell ref="A5:E5"/>
    <mergeCell ref="A6:E6"/>
    <mergeCell ref="A9:O9"/>
    <mergeCell ref="A11:B11"/>
    <mergeCell ref="C11:C13"/>
    <mergeCell ref="D11:D13"/>
    <mergeCell ref="G11:I11"/>
    <mergeCell ref="K11:K13"/>
    <mergeCell ref="M11:M13"/>
    <mergeCell ref="O11:O13"/>
  </mergeCells>
  <printOptions horizontalCentered="1"/>
  <pageMargins left="0.39370078740157483" right="0.39370078740157483" top="0.39370078740157483" bottom="0.39370078740157483" header="0" footer="0.47244094488188981"/>
  <pageSetup paperSize="9" scale="67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217ED-0CDF-4D45-A44C-53450124706B}">
  <sheetPr>
    <tabColor rgb="FF00B0F0"/>
  </sheetPr>
  <dimension ref="A3:K80"/>
  <sheetViews>
    <sheetView showGridLines="0" zoomScaleSheetLayoutView="85" workbookViewId="0">
      <pane ySplit="11" topLeftCell="A31" activePane="bottomLeft" state="frozen"/>
      <selection activeCell="H21" sqref="H21"/>
      <selection pane="bottomLeft" activeCell="H21" sqref="H21"/>
    </sheetView>
  </sheetViews>
  <sheetFormatPr defaultColWidth="9.140625" defaultRowHeight="19.5" x14ac:dyDescent="0.4"/>
  <cols>
    <col min="1" max="1" width="2.7109375" style="1" customWidth="1"/>
    <col min="2" max="2" width="63.5703125" style="2" customWidth="1"/>
    <col min="3" max="3" width="4.28515625" style="3" customWidth="1"/>
    <col min="4" max="4" width="15.42578125" style="3" bestFit="1" customWidth="1"/>
    <col min="5" max="5" width="4.28515625" style="3" customWidth="1"/>
    <col min="6" max="6" width="15.42578125" style="3" bestFit="1" customWidth="1"/>
    <col min="7" max="7" width="4.28515625" style="3" customWidth="1"/>
    <col min="8" max="16384" width="9.140625" style="2"/>
  </cols>
  <sheetData>
    <row r="3" spans="1:7" ht="15" customHeight="1" x14ac:dyDescent="0.4"/>
    <row r="4" spans="1:7" ht="14.25" customHeight="1" x14ac:dyDescent="0.4"/>
    <row r="5" spans="1:7" ht="15" customHeight="1" x14ac:dyDescent="0.3">
      <c r="A5" s="15" t="s">
        <v>0</v>
      </c>
      <c r="B5" s="15"/>
      <c r="C5" s="15"/>
      <c r="D5" s="15"/>
      <c r="E5" s="15"/>
      <c r="F5" s="15"/>
      <c r="G5" s="15"/>
    </row>
    <row r="6" spans="1:7" ht="13.5" customHeight="1" x14ac:dyDescent="0.3">
      <c r="A6" s="111" t="s">
        <v>1</v>
      </c>
      <c r="B6" s="111"/>
      <c r="C6" s="111"/>
      <c r="D6" s="111"/>
      <c r="E6" s="111"/>
      <c r="F6" s="111"/>
      <c r="G6" s="111"/>
    </row>
    <row r="7" spans="1:7" ht="13.5" customHeight="1" x14ac:dyDescent="0.3">
      <c r="A7" s="7"/>
      <c r="B7" s="7"/>
      <c r="C7" s="7"/>
      <c r="D7" s="7"/>
      <c r="E7" s="7"/>
      <c r="F7" s="7"/>
      <c r="G7" s="7"/>
    </row>
    <row r="8" spans="1:7" ht="15" customHeight="1" x14ac:dyDescent="0.3">
      <c r="A8" s="112" t="s">
        <v>172</v>
      </c>
      <c r="B8" s="112"/>
      <c r="C8" s="112"/>
      <c r="D8" s="112"/>
      <c r="E8" s="112"/>
      <c r="F8" s="112"/>
      <c r="G8" s="112"/>
    </row>
    <row r="9" spans="1:7" ht="15" customHeight="1" x14ac:dyDescent="0.3">
      <c r="A9" s="8" t="s">
        <v>3</v>
      </c>
      <c r="B9" s="28"/>
      <c r="C9" s="28"/>
      <c r="D9" s="29"/>
      <c r="E9" s="28"/>
      <c r="F9" s="29"/>
      <c r="G9" s="28"/>
    </row>
    <row r="10" spans="1:7" ht="12.75" customHeight="1" x14ac:dyDescent="0.3">
      <c r="A10" s="17"/>
      <c r="B10" s="17"/>
      <c r="C10" s="17"/>
      <c r="D10" s="126">
        <v>2018</v>
      </c>
      <c r="E10" s="17"/>
      <c r="F10" s="126">
        <v>2017</v>
      </c>
      <c r="G10" s="17"/>
    </row>
    <row r="11" spans="1:7" ht="15" customHeight="1" x14ac:dyDescent="0.4">
      <c r="B11" s="17"/>
      <c r="C11" s="79"/>
      <c r="D11" s="118"/>
      <c r="E11" s="79"/>
      <c r="F11" s="118"/>
      <c r="G11" s="79"/>
    </row>
    <row r="12" spans="1:7" ht="12.75" customHeight="1" x14ac:dyDescent="0.3">
      <c r="A12" s="80" t="s">
        <v>173</v>
      </c>
      <c r="B12" s="17"/>
      <c r="C12" s="79"/>
      <c r="D12" s="81"/>
      <c r="E12" s="79"/>
      <c r="F12" s="81"/>
      <c r="G12" s="79"/>
    </row>
    <row r="13" spans="1:7" ht="15.75" x14ac:dyDescent="0.35">
      <c r="A13" s="80"/>
      <c r="B13" s="17"/>
      <c r="C13" s="26"/>
      <c r="D13" s="26"/>
      <c r="E13" s="26"/>
      <c r="F13" s="26"/>
      <c r="G13" s="26"/>
    </row>
    <row r="14" spans="1:7" ht="15" x14ac:dyDescent="0.3">
      <c r="A14" s="17" t="s">
        <v>174</v>
      </c>
      <c r="B14" s="17"/>
      <c r="C14" s="21"/>
      <c r="D14" s="21">
        <v>63178</v>
      </c>
      <c r="E14" s="21"/>
      <c r="F14" s="21">
        <v>69630</v>
      </c>
      <c r="G14" s="21"/>
    </row>
    <row r="15" spans="1:7" ht="15" x14ac:dyDescent="0.3">
      <c r="A15" s="17"/>
      <c r="B15" s="17"/>
      <c r="C15" s="21"/>
      <c r="D15" s="21"/>
      <c r="E15" s="21"/>
      <c r="F15" s="21"/>
      <c r="G15" s="21"/>
    </row>
    <row r="16" spans="1:7" ht="15" customHeight="1" x14ac:dyDescent="0.3">
      <c r="A16" s="17" t="s">
        <v>175</v>
      </c>
      <c r="B16" s="17"/>
      <c r="C16" s="21"/>
      <c r="D16" s="21"/>
      <c r="E16" s="21"/>
      <c r="F16" s="21"/>
      <c r="G16" s="21"/>
    </row>
    <row r="17" spans="1:11" ht="15" customHeight="1" x14ac:dyDescent="0.3">
      <c r="A17" s="17" t="s">
        <v>176</v>
      </c>
      <c r="B17" s="17"/>
      <c r="C17" s="21"/>
      <c r="D17" s="21"/>
      <c r="E17" s="21"/>
      <c r="F17" s="21"/>
      <c r="G17" s="21"/>
    </row>
    <row r="18" spans="1:11" ht="15" hidden="1" customHeight="1" x14ac:dyDescent="0.3">
      <c r="A18" s="17"/>
      <c r="B18" s="17" t="s">
        <v>177</v>
      </c>
      <c r="C18" s="21"/>
      <c r="D18" s="21">
        <v>0</v>
      </c>
      <c r="E18" s="21"/>
      <c r="F18" s="21">
        <v>0</v>
      </c>
      <c r="G18" s="21"/>
    </row>
    <row r="19" spans="1:11" ht="15" customHeight="1" x14ac:dyDescent="0.3">
      <c r="A19" s="17"/>
      <c r="B19" s="17" t="s">
        <v>178</v>
      </c>
      <c r="C19" s="21"/>
      <c r="D19" s="21">
        <v>0</v>
      </c>
      <c r="E19" s="21"/>
      <c r="F19" s="21">
        <v>25</v>
      </c>
      <c r="G19" s="21"/>
    </row>
    <row r="20" spans="1:11" ht="15" customHeight="1" x14ac:dyDescent="0.3">
      <c r="A20" s="17"/>
      <c r="B20" s="17" t="s">
        <v>179</v>
      </c>
      <c r="C20" s="21"/>
      <c r="D20" s="21">
        <v>0</v>
      </c>
      <c r="E20" s="21"/>
      <c r="F20" s="21">
        <v>0</v>
      </c>
      <c r="G20" s="21"/>
    </row>
    <row r="21" spans="1:11" ht="15" customHeight="1" x14ac:dyDescent="0.3">
      <c r="A21" s="17"/>
      <c r="B21" s="17" t="s">
        <v>180</v>
      </c>
      <c r="C21" s="21"/>
      <c r="D21" s="21">
        <v>-14</v>
      </c>
      <c r="E21" s="21"/>
      <c r="F21" s="21">
        <v>7</v>
      </c>
      <c r="G21" s="21"/>
    </row>
    <row r="22" spans="1:11" ht="15" customHeight="1" x14ac:dyDescent="0.3">
      <c r="A22" s="17"/>
      <c r="B22" s="17" t="s">
        <v>181</v>
      </c>
      <c r="C22" s="21"/>
      <c r="D22" s="21">
        <v>15504</v>
      </c>
      <c r="E22" s="21"/>
      <c r="F22" s="21">
        <v>12744</v>
      </c>
      <c r="G22" s="21"/>
      <c r="I22" s="82"/>
      <c r="K22" s="82"/>
    </row>
    <row r="23" spans="1:11" ht="15" customHeight="1" x14ac:dyDescent="0.3">
      <c r="A23" s="17"/>
      <c r="G23" s="21"/>
    </row>
    <row r="24" spans="1:11" ht="15" customHeight="1" x14ac:dyDescent="0.3">
      <c r="A24" s="17" t="s">
        <v>182</v>
      </c>
      <c r="B24" s="17"/>
      <c r="C24" s="21"/>
      <c r="D24" s="21">
        <v>78668</v>
      </c>
      <c r="E24" s="21"/>
      <c r="F24" s="21">
        <v>82406</v>
      </c>
      <c r="G24" s="21"/>
      <c r="J24" s="83"/>
    </row>
    <row r="25" spans="1:11" ht="15" customHeight="1" x14ac:dyDescent="0.3">
      <c r="A25" s="17"/>
      <c r="B25" s="17"/>
      <c r="C25" s="21"/>
      <c r="D25" s="21"/>
      <c r="E25" s="21"/>
      <c r="F25" s="21"/>
      <c r="G25" s="21"/>
    </row>
    <row r="26" spans="1:11" ht="15" customHeight="1" x14ac:dyDescent="0.35">
      <c r="A26" s="17" t="s">
        <v>183</v>
      </c>
      <c r="B26" s="17"/>
      <c r="C26" s="26"/>
      <c r="D26" s="26">
        <v>22825.670519999992</v>
      </c>
      <c r="E26" s="26"/>
      <c r="F26" s="26">
        <v>-29329</v>
      </c>
      <c r="G26" s="26"/>
    </row>
    <row r="27" spans="1:11" ht="15" customHeight="1" x14ac:dyDescent="0.3">
      <c r="A27" s="15"/>
      <c r="B27" s="17" t="s">
        <v>184</v>
      </c>
      <c r="C27" s="21"/>
      <c r="D27" s="21">
        <v>21004.670519999992</v>
      </c>
      <c r="E27" s="21"/>
      <c r="F27" s="21">
        <v>-14564</v>
      </c>
      <c r="G27" s="21"/>
    </row>
    <row r="28" spans="1:11" ht="15" customHeight="1" x14ac:dyDescent="0.3">
      <c r="A28" s="15"/>
      <c r="B28" s="17" t="s">
        <v>22</v>
      </c>
      <c r="C28" s="21"/>
      <c r="D28" s="21">
        <v>-214</v>
      </c>
      <c r="E28" s="21"/>
      <c r="F28" s="21">
        <v>72</v>
      </c>
      <c r="G28" s="21"/>
    </row>
    <row r="29" spans="1:11" ht="15" customHeight="1" x14ac:dyDescent="0.3">
      <c r="A29" s="15"/>
      <c r="B29" s="17" t="s">
        <v>185</v>
      </c>
      <c r="C29" s="21"/>
      <c r="D29" s="21">
        <v>131</v>
      </c>
      <c r="E29" s="21"/>
      <c r="F29" s="21">
        <v>165</v>
      </c>
      <c r="G29" s="21"/>
    </row>
    <row r="30" spans="1:11" ht="15" customHeight="1" x14ac:dyDescent="0.3">
      <c r="A30" s="15"/>
      <c r="B30" s="17" t="s">
        <v>186</v>
      </c>
      <c r="C30" s="21"/>
      <c r="D30" s="21">
        <v>-392</v>
      </c>
      <c r="E30" s="21"/>
      <c r="F30" s="21">
        <v>-9739</v>
      </c>
      <c r="G30" s="21"/>
    </row>
    <row r="31" spans="1:11" ht="15" customHeight="1" x14ac:dyDescent="0.3">
      <c r="A31" s="15"/>
      <c r="B31" s="17" t="s">
        <v>12</v>
      </c>
      <c r="C31" s="21"/>
      <c r="D31" s="21">
        <v>-507</v>
      </c>
      <c r="E31" s="21"/>
      <c r="F31" s="21">
        <v>-716</v>
      </c>
      <c r="G31" s="21"/>
    </row>
    <row r="32" spans="1:11" ht="15" customHeight="1" x14ac:dyDescent="0.3">
      <c r="A32" s="17"/>
      <c r="B32" s="17" t="s">
        <v>187</v>
      </c>
      <c r="C32" s="21"/>
      <c r="D32" s="21">
        <v>-147</v>
      </c>
      <c r="E32" s="21"/>
      <c r="F32" s="21">
        <v>-13</v>
      </c>
      <c r="G32" s="21"/>
    </row>
    <row r="33" spans="1:7" ht="15" customHeight="1" x14ac:dyDescent="0.3">
      <c r="A33" s="17"/>
      <c r="B33" s="17" t="s">
        <v>188</v>
      </c>
      <c r="C33" s="21"/>
      <c r="D33" s="21">
        <v>2950</v>
      </c>
      <c r="E33" s="21"/>
      <c r="F33" s="21">
        <v>-4534</v>
      </c>
      <c r="G33" s="21"/>
    </row>
    <row r="34" spans="1:7" ht="15" customHeight="1" x14ac:dyDescent="0.3">
      <c r="A34" s="17"/>
      <c r="B34" s="17"/>
      <c r="C34" s="21"/>
      <c r="D34" s="21"/>
      <c r="E34" s="21"/>
      <c r="F34" s="21"/>
      <c r="G34" s="21"/>
    </row>
    <row r="35" spans="1:7" ht="15" customHeight="1" x14ac:dyDescent="0.35">
      <c r="A35" s="17" t="s">
        <v>189</v>
      </c>
      <c r="B35" s="17"/>
      <c r="C35" s="26"/>
      <c r="D35" s="26">
        <v>-16503</v>
      </c>
      <c r="E35" s="26"/>
      <c r="F35" s="26">
        <v>21989</v>
      </c>
      <c r="G35" s="26"/>
    </row>
    <row r="36" spans="1:7" ht="15" customHeight="1" x14ac:dyDescent="0.3">
      <c r="A36" s="17"/>
      <c r="B36" s="17" t="s">
        <v>10</v>
      </c>
      <c r="C36" s="21"/>
      <c r="D36" s="21">
        <v>-15587</v>
      </c>
      <c r="E36" s="21"/>
      <c r="F36" s="21">
        <v>8018</v>
      </c>
      <c r="G36" s="21"/>
    </row>
    <row r="37" spans="1:7" ht="15" customHeight="1" x14ac:dyDescent="0.3">
      <c r="A37" s="17"/>
      <c r="B37" s="17" t="s">
        <v>190</v>
      </c>
      <c r="C37" s="21"/>
      <c r="D37" s="21">
        <v>-539</v>
      </c>
      <c r="E37" s="21"/>
      <c r="F37" s="21">
        <v>1135</v>
      </c>
      <c r="G37" s="21"/>
    </row>
    <row r="38" spans="1:7" ht="15" customHeight="1" x14ac:dyDescent="0.3">
      <c r="A38" s="15"/>
      <c r="B38" s="17" t="s">
        <v>191</v>
      </c>
      <c r="C38" s="21"/>
      <c r="D38" s="21">
        <v>-7963</v>
      </c>
      <c r="E38" s="21"/>
      <c r="F38" s="21">
        <v>-9166</v>
      </c>
      <c r="G38" s="21"/>
    </row>
    <row r="39" spans="1:7" ht="15" customHeight="1" x14ac:dyDescent="0.3">
      <c r="A39" s="15"/>
      <c r="B39" s="17" t="s">
        <v>32</v>
      </c>
      <c r="C39" s="21"/>
      <c r="D39" s="21">
        <v>-23</v>
      </c>
      <c r="E39" s="21"/>
      <c r="F39" s="21">
        <v>118</v>
      </c>
      <c r="G39" s="21"/>
    </row>
    <row r="40" spans="1:7" ht="15" customHeight="1" x14ac:dyDescent="0.3">
      <c r="A40" s="15"/>
      <c r="B40" s="17" t="s">
        <v>192</v>
      </c>
      <c r="C40" s="21"/>
      <c r="D40" s="21">
        <v>3122</v>
      </c>
      <c r="E40" s="21"/>
      <c r="F40" s="21">
        <v>17391</v>
      </c>
      <c r="G40" s="21"/>
    </row>
    <row r="41" spans="1:7" ht="15" customHeight="1" x14ac:dyDescent="0.3">
      <c r="A41" s="17"/>
      <c r="B41" s="17" t="s">
        <v>193</v>
      </c>
      <c r="C41" s="21"/>
      <c r="D41" s="21">
        <v>4316</v>
      </c>
      <c r="E41" s="21"/>
      <c r="F41" s="21">
        <v>3362</v>
      </c>
      <c r="G41" s="21"/>
    </row>
    <row r="42" spans="1:7" ht="15" customHeight="1" x14ac:dyDescent="0.3">
      <c r="A42" s="17"/>
      <c r="B42" s="17" t="s">
        <v>194</v>
      </c>
      <c r="C42" s="21"/>
      <c r="D42" s="21">
        <v>171</v>
      </c>
      <c r="E42" s="21"/>
      <c r="F42" s="21">
        <v>1131</v>
      </c>
      <c r="G42" s="21"/>
    </row>
    <row r="43" spans="1:7" ht="15" customHeight="1" x14ac:dyDescent="0.3">
      <c r="A43" s="17"/>
      <c r="B43" s="17"/>
      <c r="C43" s="21"/>
      <c r="D43" s="21"/>
      <c r="E43" s="21"/>
      <c r="F43" s="21"/>
      <c r="G43" s="21"/>
    </row>
    <row r="44" spans="1:7" ht="15" customHeight="1" x14ac:dyDescent="0.3">
      <c r="A44" s="15" t="s">
        <v>195</v>
      </c>
      <c r="B44" s="15"/>
      <c r="C44" s="21"/>
      <c r="D44" s="69">
        <v>84990.670519999985</v>
      </c>
      <c r="E44" s="21"/>
      <c r="F44" s="69">
        <v>75066</v>
      </c>
      <c r="G44" s="21"/>
    </row>
    <row r="45" spans="1:7" ht="15" customHeight="1" x14ac:dyDescent="0.3">
      <c r="A45" s="15"/>
      <c r="B45" s="17"/>
      <c r="C45" s="21"/>
      <c r="D45" s="21"/>
      <c r="E45" s="21"/>
      <c r="F45" s="21"/>
      <c r="G45" s="21"/>
    </row>
    <row r="46" spans="1:7" ht="15" customHeight="1" x14ac:dyDescent="0.35">
      <c r="A46" s="15" t="s">
        <v>196</v>
      </c>
      <c r="B46" s="17"/>
      <c r="C46" s="26"/>
      <c r="D46" s="26"/>
      <c r="E46" s="26"/>
      <c r="F46" s="26"/>
      <c r="G46" s="26"/>
    </row>
    <row r="47" spans="1:7" ht="6.75" customHeight="1" x14ac:dyDescent="0.3">
      <c r="A47" s="17"/>
      <c r="B47" s="17"/>
      <c r="C47" s="21"/>
      <c r="D47" s="21"/>
      <c r="E47" s="21"/>
      <c r="F47" s="21"/>
      <c r="G47" s="21"/>
    </row>
    <row r="48" spans="1:7" ht="15" customHeight="1" x14ac:dyDescent="0.3">
      <c r="A48" s="17"/>
      <c r="B48" s="17" t="s">
        <v>197</v>
      </c>
      <c r="C48" s="21"/>
      <c r="D48" s="21">
        <v>-18864</v>
      </c>
      <c r="E48" s="21"/>
      <c r="F48" s="21">
        <v>-18741</v>
      </c>
      <c r="G48" s="21"/>
    </row>
    <row r="49" spans="1:7" ht="15" customHeight="1" x14ac:dyDescent="0.3">
      <c r="A49" s="17"/>
      <c r="B49" s="17" t="s">
        <v>198</v>
      </c>
      <c r="C49" s="21"/>
      <c r="D49" s="21">
        <v>0</v>
      </c>
      <c r="E49" s="21"/>
      <c r="F49" s="21">
        <v>0</v>
      </c>
      <c r="G49" s="21"/>
    </row>
    <row r="50" spans="1:7" ht="14.25" customHeight="1" x14ac:dyDescent="0.3">
      <c r="A50" s="17"/>
      <c r="B50" s="17"/>
      <c r="C50" s="21"/>
      <c r="D50" s="69"/>
      <c r="E50" s="21"/>
      <c r="F50" s="69"/>
      <c r="G50" s="21"/>
    </row>
    <row r="51" spans="1:7" ht="15" customHeight="1" x14ac:dyDescent="0.3">
      <c r="A51" s="15" t="s">
        <v>199</v>
      </c>
      <c r="B51" s="15"/>
      <c r="C51" s="21"/>
      <c r="D51" s="69">
        <v>-18864</v>
      </c>
      <c r="E51" s="21"/>
      <c r="F51" s="69">
        <v>-18741</v>
      </c>
      <c r="G51" s="21"/>
    </row>
    <row r="52" spans="1:7" ht="9.75" customHeight="1" x14ac:dyDescent="0.3">
      <c r="A52" s="15"/>
      <c r="B52" s="17"/>
      <c r="C52" s="21"/>
      <c r="D52" s="21"/>
      <c r="E52" s="21"/>
      <c r="F52" s="21"/>
      <c r="G52" s="21"/>
    </row>
    <row r="53" spans="1:7" ht="15" customHeight="1" x14ac:dyDescent="0.3">
      <c r="A53" s="15" t="s">
        <v>200</v>
      </c>
      <c r="B53" s="17"/>
      <c r="C53" s="21"/>
      <c r="D53" s="21"/>
      <c r="E53" s="21"/>
      <c r="F53" s="21"/>
      <c r="G53" s="21"/>
    </row>
    <row r="54" spans="1:7" ht="6.75" customHeight="1" x14ac:dyDescent="0.3">
      <c r="A54" s="17"/>
      <c r="B54" s="17"/>
      <c r="C54" s="21"/>
      <c r="D54" s="21"/>
      <c r="E54" s="21"/>
      <c r="F54" s="21"/>
      <c r="G54" s="21"/>
    </row>
    <row r="55" spans="1:7" ht="15" customHeight="1" x14ac:dyDescent="0.3">
      <c r="A55" s="17"/>
      <c r="B55" s="17" t="s">
        <v>201</v>
      </c>
      <c r="C55" s="21"/>
      <c r="D55" s="21">
        <v>-37144</v>
      </c>
      <c r="E55" s="21"/>
      <c r="F55" s="21">
        <v>-37629</v>
      </c>
      <c r="G55" s="21"/>
    </row>
    <row r="56" spans="1:7" ht="15" customHeight="1" x14ac:dyDescent="0.3">
      <c r="A56" s="17"/>
      <c r="B56" s="17" t="s">
        <v>202</v>
      </c>
      <c r="C56" s="21"/>
      <c r="D56" s="21">
        <v>-10004</v>
      </c>
      <c r="E56" s="21"/>
      <c r="F56" s="21">
        <v>-9538</v>
      </c>
      <c r="G56" s="21"/>
    </row>
    <row r="57" spans="1:7" ht="15" customHeight="1" x14ac:dyDescent="0.3">
      <c r="A57" s="17"/>
      <c r="B57" s="17" t="s">
        <v>203</v>
      </c>
      <c r="C57" s="21"/>
      <c r="D57" s="21">
        <v>-4986</v>
      </c>
      <c r="E57" s="21"/>
      <c r="F57" s="21">
        <v>-3208</v>
      </c>
      <c r="G57" s="21"/>
    </row>
    <row r="58" spans="1:7" ht="15" customHeight="1" x14ac:dyDescent="0.3">
      <c r="A58" s="17"/>
      <c r="B58" s="17" t="s">
        <v>204</v>
      </c>
      <c r="C58" s="21"/>
      <c r="D58" s="21">
        <v>-3026</v>
      </c>
      <c r="E58" s="21"/>
      <c r="F58" s="21">
        <v>732</v>
      </c>
      <c r="G58" s="21"/>
    </row>
    <row r="59" spans="1:7" ht="15" customHeight="1" x14ac:dyDescent="0.3">
      <c r="A59" s="17"/>
      <c r="G59" s="21"/>
    </row>
    <row r="60" spans="1:7" ht="15" customHeight="1" x14ac:dyDescent="0.3">
      <c r="A60" s="15" t="s">
        <v>205</v>
      </c>
      <c r="B60" s="15"/>
      <c r="C60" s="21"/>
      <c r="D60" s="69">
        <v>-55160</v>
      </c>
      <c r="E60" s="21"/>
      <c r="F60" s="69">
        <v>-49643</v>
      </c>
      <c r="G60" s="21"/>
    </row>
    <row r="61" spans="1:7" ht="15" customHeight="1" x14ac:dyDescent="0.3">
      <c r="A61" s="17"/>
      <c r="B61" s="17"/>
      <c r="C61" s="21"/>
      <c r="D61" s="69"/>
      <c r="E61" s="21"/>
      <c r="F61" s="69"/>
      <c r="G61" s="21"/>
    </row>
    <row r="62" spans="1:7" ht="15" customHeight="1" x14ac:dyDescent="0.35">
      <c r="A62" s="15" t="s">
        <v>206</v>
      </c>
      <c r="B62" s="17"/>
      <c r="C62" s="26"/>
      <c r="D62" s="84">
        <v>10966.670519999985</v>
      </c>
      <c r="E62" s="26"/>
      <c r="F62" s="84">
        <v>6682</v>
      </c>
      <c r="G62" s="26"/>
    </row>
    <row r="63" spans="1:7" ht="7.5" customHeight="1" x14ac:dyDescent="0.3">
      <c r="A63" s="17"/>
      <c r="B63" s="17"/>
      <c r="C63" s="21"/>
      <c r="D63" s="21"/>
      <c r="E63" s="21"/>
      <c r="F63" s="21"/>
      <c r="G63" s="21"/>
    </row>
    <row r="64" spans="1:7" s="3" customFormat="1" ht="15" customHeight="1" x14ac:dyDescent="0.3">
      <c r="A64" s="17"/>
      <c r="B64" s="85" t="s">
        <v>207</v>
      </c>
      <c r="C64" s="21"/>
      <c r="D64" s="21">
        <v>111248</v>
      </c>
      <c r="E64" s="21"/>
      <c r="F64" s="21">
        <v>104566</v>
      </c>
      <c r="G64" s="21"/>
    </row>
    <row r="65" spans="1:7" s="3" customFormat="1" ht="15" customHeight="1" x14ac:dyDescent="0.3">
      <c r="A65" s="17"/>
      <c r="B65" s="85" t="s">
        <v>208</v>
      </c>
      <c r="C65" s="21"/>
      <c r="D65" s="21">
        <v>122215</v>
      </c>
      <c r="E65" s="21"/>
      <c r="F65" s="21">
        <v>111248</v>
      </c>
      <c r="G65" s="21"/>
    </row>
    <row r="66" spans="1:7" s="3" customFormat="1" ht="6" customHeight="1" x14ac:dyDescent="0.3">
      <c r="A66" s="17"/>
      <c r="B66" s="17"/>
      <c r="C66" s="21"/>
      <c r="D66" s="21"/>
      <c r="E66" s="21"/>
      <c r="F66" s="21"/>
      <c r="G66" s="21"/>
    </row>
    <row r="67" spans="1:7" s="3" customFormat="1" ht="15" customHeight="1" x14ac:dyDescent="0.3">
      <c r="A67" s="114" t="s">
        <v>124</v>
      </c>
      <c r="B67" s="114"/>
      <c r="C67" s="114"/>
      <c r="D67" s="114"/>
      <c r="E67" s="114"/>
      <c r="F67" s="114"/>
      <c r="G67" s="114"/>
    </row>
    <row r="68" spans="1:7" s="3" customFormat="1" ht="15" customHeight="1" x14ac:dyDescent="0.3">
      <c r="A68" s="86"/>
      <c r="B68" s="86"/>
      <c r="C68" s="86"/>
      <c r="D68" s="87"/>
      <c r="E68" s="86"/>
      <c r="F68" s="88"/>
      <c r="G68" s="86"/>
    </row>
    <row r="69" spans="1:7" s="3" customFormat="1" ht="15" x14ac:dyDescent="0.3">
      <c r="A69" s="86"/>
      <c r="B69" s="86"/>
      <c r="C69" s="86"/>
      <c r="D69" s="89"/>
      <c r="E69" s="86"/>
      <c r="F69" s="89"/>
      <c r="G69" s="86"/>
    </row>
    <row r="70" spans="1:7" s="3" customFormat="1" ht="15" customHeight="1" x14ac:dyDescent="0.3">
      <c r="A70" s="86"/>
      <c r="B70" s="86"/>
      <c r="C70" s="86"/>
      <c r="D70" s="86"/>
      <c r="E70" s="86"/>
      <c r="F70" s="86"/>
      <c r="G70" s="86"/>
    </row>
    <row r="71" spans="1:7" s="3" customFormat="1" ht="15" customHeight="1" x14ac:dyDescent="0.3">
      <c r="A71" s="86"/>
      <c r="B71" s="86"/>
      <c r="C71" s="86"/>
      <c r="D71" s="86"/>
      <c r="E71" s="86"/>
      <c r="F71" s="86"/>
      <c r="G71" s="86"/>
    </row>
    <row r="72" spans="1:7" s="3" customFormat="1" ht="15" customHeight="1" x14ac:dyDescent="0.4">
      <c r="A72" s="1"/>
      <c r="B72" s="2"/>
    </row>
    <row r="73" spans="1:7" s="3" customFormat="1" ht="15" customHeight="1" x14ac:dyDescent="0.4">
      <c r="A73" s="1"/>
      <c r="B73" s="2"/>
    </row>
    <row r="74" spans="1:7" s="3" customFormat="1" ht="15" customHeight="1" x14ac:dyDescent="0.4">
      <c r="A74" s="1"/>
      <c r="B74" s="2"/>
    </row>
    <row r="75" spans="1:7" s="3" customFormat="1" ht="15" customHeight="1" x14ac:dyDescent="0.4">
      <c r="A75" s="1"/>
      <c r="B75" s="2"/>
    </row>
    <row r="76" spans="1:7" s="3" customFormat="1" ht="15" customHeight="1" x14ac:dyDescent="0.4">
      <c r="A76" s="1"/>
      <c r="B76" s="2"/>
    </row>
    <row r="77" spans="1:7" s="3" customFormat="1" ht="15" customHeight="1" x14ac:dyDescent="0.4">
      <c r="A77" s="1"/>
      <c r="B77" s="2"/>
    </row>
    <row r="78" spans="1:7" s="3" customFormat="1" ht="15" customHeight="1" x14ac:dyDescent="0.4">
      <c r="A78" s="1"/>
      <c r="B78" s="2"/>
    </row>
    <row r="79" spans="1:7" s="3" customFormat="1" ht="15" customHeight="1" x14ac:dyDescent="0.4">
      <c r="A79" s="1"/>
      <c r="B79" s="2"/>
      <c r="F79" s="39">
        <v>5</v>
      </c>
    </row>
    <row r="80" spans="1:7" ht="15" customHeight="1" x14ac:dyDescent="0.4"/>
  </sheetData>
  <mergeCells count="5">
    <mergeCell ref="A6:G6"/>
    <mergeCell ref="A8:G8"/>
    <mergeCell ref="D10:D11"/>
    <mergeCell ref="F10:F11"/>
    <mergeCell ref="A67:G67"/>
  </mergeCells>
  <printOptions horizontalCentered="1"/>
  <pageMargins left="0.39370078740157483" right="0.39370078740157483" top="0.39370078740157483" bottom="0.39370078740157483" header="0" footer="0.19685039370078741"/>
  <pageSetup paperSize="9" scale="65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F6E5A-8144-4840-9E5F-EFE869B24790}">
  <sheetPr>
    <tabColor rgb="FF00B0F0"/>
  </sheetPr>
  <dimension ref="A6:BK76"/>
  <sheetViews>
    <sheetView showGridLines="0" zoomScale="80" zoomScaleNormal="80" workbookViewId="0">
      <pane ySplit="12" topLeftCell="A32" activePane="bottomLeft" state="frozen"/>
      <selection activeCell="H21" sqref="H21"/>
      <selection pane="bottomLeft" activeCell="H21" sqref="H21"/>
    </sheetView>
  </sheetViews>
  <sheetFormatPr defaultColWidth="11.42578125" defaultRowHeight="15" customHeight="1" x14ac:dyDescent="0.25"/>
  <cols>
    <col min="1" max="1" width="2" style="98" customWidth="1"/>
    <col min="2" max="2" width="45.42578125" style="106" customWidth="1"/>
    <col min="3" max="3" width="15.5703125" style="106" customWidth="1"/>
    <col min="4" max="4" width="12.140625" style="107" customWidth="1"/>
    <col min="5" max="5" width="1.7109375" style="108" customWidth="1"/>
    <col min="6" max="6" width="13.28515625" style="107" customWidth="1"/>
    <col min="7" max="7" width="1.7109375" style="108" customWidth="1"/>
    <col min="8" max="8" width="13.28515625" style="107" customWidth="1"/>
    <col min="9" max="63" width="11.42578125" style="75"/>
    <col min="64" max="16384" width="11.42578125" style="98"/>
  </cols>
  <sheetData>
    <row r="6" spans="1:8" ht="15" customHeight="1" x14ac:dyDescent="0.25">
      <c r="A6" s="15" t="s">
        <v>0</v>
      </c>
      <c r="B6" s="15"/>
      <c r="C6" s="15"/>
      <c r="D6" s="15"/>
      <c r="E6" s="39"/>
      <c r="F6" s="6"/>
      <c r="G6" s="39"/>
      <c r="H6" s="6"/>
    </row>
    <row r="7" spans="1:8" ht="15" customHeight="1" x14ac:dyDescent="0.25">
      <c r="A7" s="111" t="s">
        <v>1</v>
      </c>
      <c r="B7" s="111"/>
      <c r="C7" s="111"/>
      <c r="D7" s="111"/>
      <c r="E7" s="111"/>
      <c r="F7" s="111"/>
      <c r="G7" s="111"/>
      <c r="H7" s="111"/>
    </row>
    <row r="8" spans="1:8" ht="15" customHeight="1" x14ac:dyDescent="0.25">
      <c r="A8" s="7"/>
      <c r="B8" s="7"/>
      <c r="C8" s="7"/>
      <c r="D8" s="7"/>
      <c r="E8" s="39"/>
      <c r="F8" s="6"/>
      <c r="G8" s="39"/>
      <c r="H8" s="6"/>
    </row>
    <row r="9" spans="1:8" ht="15" customHeight="1" x14ac:dyDescent="0.25">
      <c r="A9" s="112" t="s">
        <v>209</v>
      </c>
      <c r="B9" s="112"/>
      <c r="C9" s="112"/>
      <c r="D9" s="112"/>
      <c r="E9" s="112"/>
      <c r="F9" s="112"/>
      <c r="G9" s="112"/>
      <c r="H9" s="112"/>
    </row>
    <row r="10" spans="1:8" ht="15" customHeight="1" x14ac:dyDescent="0.25">
      <c r="A10" s="8" t="s">
        <v>3</v>
      </c>
      <c r="B10" s="40"/>
      <c r="C10" s="40"/>
      <c r="D10" s="40"/>
      <c r="E10" s="90"/>
      <c r="F10" s="59"/>
      <c r="G10" s="90"/>
      <c r="H10" s="59"/>
    </row>
    <row r="11" spans="1:8" ht="15" customHeight="1" x14ac:dyDescent="0.25">
      <c r="A11" s="12"/>
      <c r="B11" s="17"/>
      <c r="C11" s="17"/>
      <c r="D11" s="115"/>
      <c r="E11" s="7"/>
      <c r="F11" s="118">
        <v>2018</v>
      </c>
      <c r="G11" s="7"/>
      <c r="H11" s="118">
        <v>2017</v>
      </c>
    </row>
    <row r="12" spans="1:8" ht="15.75" x14ac:dyDescent="0.25">
      <c r="A12" s="12"/>
      <c r="B12" s="12"/>
      <c r="C12" s="17"/>
      <c r="D12" s="115"/>
      <c r="E12" s="21"/>
      <c r="F12" s="118"/>
      <c r="G12" s="21"/>
      <c r="H12" s="118"/>
    </row>
    <row r="13" spans="1:8" ht="15" customHeight="1" x14ac:dyDescent="0.25">
      <c r="A13" s="91" t="s">
        <v>210</v>
      </c>
      <c r="B13" s="17"/>
      <c r="C13" s="17"/>
      <c r="D13" s="21"/>
      <c r="E13" s="92"/>
      <c r="F13" s="72">
        <v>534961</v>
      </c>
      <c r="G13" s="92"/>
      <c r="H13" s="72">
        <v>592122</v>
      </c>
    </row>
    <row r="14" spans="1:8" ht="15" customHeight="1" x14ac:dyDescent="0.25">
      <c r="A14" s="93" t="s">
        <v>211</v>
      </c>
      <c r="B14" s="17"/>
      <c r="C14" s="17"/>
      <c r="D14" s="21"/>
      <c r="E14" s="39"/>
      <c r="F14" s="21">
        <v>499506</v>
      </c>
      <c r="G14" s="39"/>
      <c r="H14" s="21">
        <v>568246</v>
      </c>
    </row>
    <row r="15" spans="1:8" ht="15" customHeight="1" x14ac:dyDescent="0.25">
      <c r="A15" s="93" t="s">
        <v>212</v>
      </c>
      <c r="B15" s="17"/>
      <c r="C15" s="17"/>
      <c r="D15" s="21"/>
      <c r="E15" s="39"/>
      <c r="F15" s="21">
        <v>35546</v>
      </c>
      <c r="G15" s="39"/>
      <c r="H15" s="21">
        <v>23893</v>
      </c>
    </row>
    <row r="16" spans="1:8" ht="15" hidden="1" customHeight="1" x14ac:dyDescent="0.25">
      <c r="A16" s="93" t="s">
        <v>213</v>
      </c>
      <c r="B16" s="17"/>
      <c r="C16" s="17"/>
      <c r="D16" s="21"/>
      <c r="E16" s="39"/>
      <c r="F16" s="21">
        <v>0</v>
      </c>
      <c r="G16" s="39"/>
      <c r="H16" s="21">
        <v>0</v>
      </c>
    </row>
    <row r="17" spans="1:8" ht="15" customHeight="1" x14ac:dyDescent="0.25">
      <c r="A17" s="93" t="s">
        <v>214</v>
      </c>
      <c r="B17" s="17"/>
      <c r="C17" s="17"/>
      <c r="D17" s="21"/>
      <c r="E17" s="39"/>
      <c r="F17" s="21">
        <v>-91</v>
      </c>
      <c r="G17" s="39"/>
      <c r="H17" s="21">
        <v>-17</v>
      </c>
    </row>
    <row r="18" spans="1:8" ht="15" customHeight="1" x14ac:dyDescent="0.25">
      <c r="A18" s="93"/>
      <c r="B18" s="17"/>
      <c r="C18" s="17"/>
      <c r="D18" s="21"/>
      <c r="E18" s="39"/>
      <c r="F18" s="21"/>
      <c r="G18" s="39"/>
      <c r="H18" s="21"/>
    </row>
    <row r="19" spans="1:8" ht="27" customHeight="1" x14ac:dyDescent="0.25">
      <c r="A19" s="127" t="s">
        <v>215</v>
      </c>
      <c r="B19" s="127"/>
      <c r="C19" s="127"/>
      <c r="D19" s="127"/>
      <c r="E19" s="94"/>
      <c r="F19" s="95">
        <v>418017</v>
      </c>
      <c r="G19" s="94"/>
      <c r="H19" s="95">
        <v>475443</v>
      </c>
    </row>
    <row r="20" spans="1:8" ht="15" customHeight="1" x14ac:dyDescent="0.25">
      <c r="A20" s="93" t="s">
        <v>216</v>
      </c>
      <c r="B20" s="17"/>
      <c r="C20" s="17"/>
      <c r="D20" s="21"/>
      <c r="E20" s="39"/>
      <c r="F20" s="21">
        <v>382005</v>
      </c>
      <c r="G20" s="39"/>
      <c r="H20" s="21">
        <v>460017</v>
      </c>
    </row>
    <row r="21" spans="1:8" ht="15" customHeight="1" x14ac:dyDescent="0.25">
      <c r="A21" s="93" t="s">
        <v>217</v>
      </c>
      <c r="B21" s="17" t="s">
        <v>218</v>
      </c>
      <c r="C21" s="17"/>
      <c r="D21" s="21"/>
      <c r="E21" s="39"/>
      <c r="F21" s="21">
        <v>26489</v>
      </c>
      <c r="G21" s="39"/>
      <c r="H21" s="21">
        <v>6527</v>
      </c>
    </row>
    <row r="22" spans="1:8" ht="15.75" hidden="1" x14ac:dyDescent="0.25">
      <c r="A22" s="93" t="s">
        <v>219</v>
      </c>
      <c r="B22" s="17"/>
      <c r="C22" s="17"/>
      <c r="D22" s="21"/>
      <c r="E22" s="39"/>
      <c r="F22" s="21">
        <v>0</v>
      </c>
      <c r="G22" s="39"/>
      <c r="H22" s="21">
        <v>0</v>
      </c>
    </row>
    <row r="23" spans="1:8" ht="15" customHeight="1" x14ac:dyDescent="0.25">
      <c r="A23" s="93" t="s">
        <v>220</v>
      </c>
      <c r="B23" s="17"/>
      <c r="C23" s="17"/>
      <c r="D23" s="21"/>
      <c r="E23" s="39"/>
      <c r="F23" s="21">
        <v>5843</v>
      </c>
      <c r="G23" s="39"/>
      <c r="H23" s="21">
        <v>8017</v>
      </c>
    </row>
    <row r="24" spans="1:8" ht="15" customHeight="1" x14ac:dyDescent="0.25">
      <c r="A24" s="93" t="s">
        <v>221</v>
      </c>
      <c r="B24" s="17"/>
      <c r="C24" s="17"/>
      <c r="D24" s="21"/>
      <c r="E24" s="39"/>
      <c r="F24" s="21">
        <v>3680</v>
      </c>
      <c r="G24" s="39"/>
      <c r="H24" s="21">
        <v>882</v>
      </c>
    </row>
    <row r="25" spans="1:8" ht="15" customHeight="1" x14ac:dyDescent="0.25">
      <c r="A25" s="96"/>
      <c r="B25" s="17"/>
      <c r="C25" s="17"/>
      <c r="D25" s="21"/>
      <c r="E25" s="39"/>
      <c r="F25" s="21"/>
      <c r="G25" s="39"/>
      <c r="H25" s="21"/>
    </row>
    <row r="26" spans="1:8" ht="15" customHeight="1" x14ac:dyDescent="0.25">
      <c r="A26" s="15" t="s">
        <v>222</v>
      </c>
      <c r="B26" s="17"/>
      <c r="C26" s="17"/>
      <c r="D26" s="21"/>
      <c r="E26" s="92"/>
      <c r="F26" s="72">
        <v>116944</v>
      </c>
      <c r="G26" s="92"/>
      <c r="H26" s="72">
        <v>116679</v>
      </c>
    </row>
    <row r="27" spans="1:8" ht="15" customHeight="1" x14ac:dyDescent="0.25">
      <c r="A27" s="15"/>
      <c r="B27" s="17"/>
      <c r="C27" s="17"/>
      <c r="D27" s="21"/>
      <c r="E27" s="39"/>
      <c r="F27" s="21"/>
      <c r="G27" s="39"/>
      <c r="H27" s="21"/>
    </row>
    <row r="28" spans="1:8" ht="15" customHeight="1" x14ac:dyDescent="0.25">
      <c r="A28" s="15" t="s">
        <v>223</v>
      </c>
      <c r="B28" s="17"/>
      <c r="C28" s="17"/>
      <c r="D28" s="21"/>
      <c r="E28" s="92"/>
      <c r="F28" s="72">
        <v>15504</v>
      </c>
      <c r="G28" s="92"/>
      <c r="H28" s="72">
        <v>12744</v>
      </c>
    </row>
    <row r="29" spans="1:8" ht="15" customHeight="1" x14ac:dyDescent="0.25">
      <c r="A29" s="93" t="s">
        <v>224</v>
      </c>
      <c r="B29" s="17"/>
      <c r="C29" s="17"/>
      <c r="D29" s="21"/>
      <c r="E29" s="39"/>
      <c r="F29" s="21">
        <v>15504</v>
      </c>
      <c r="G29" s="39"/>
      <c r="H29" s="21">
        <v>12744</v>
      </c>
    </row>
    <row r="30" spans="1:8" ht="15" customHeight="1" x14ac:dyDescent="0.25">
      <c r="A30" s="93"/>
      <c r="B30" s="17"/>
      <c r="C30" s="17"/>
      <c r="D30" s="21"/>
      <c r="E30" s="39"/>
      <c r="F30" s="21"/>
      <c r="G30" s="39"/>
      <c r="H30" s="21"/>
    </row>
    <row r="31" spans="1:8" ht="15" customHeight="1" x14ac:dyDescent="0.25">
      <c r="A31" s="15" t="s">
        <v>225</v>
      </c>
      <c r="B31" s="17"/>
      <c r="C31" s="17"/>
      <c r="D31" s="21"/>
      <c r="E31" s="92"/>
      <c r="F31" s="72">
        <v>101440</v>
      </c>
      <c r="G31" s="92"/>
      <c r="H31" s="72">
        <v>103935</v>
      </c>
    </row>
    <row r="32" spans="1:8" ht="15" customHeight="1" x14ac:dyDescent="0.25">
      <c r="A32" s="15"/>
      <c r="B32" s="17"/>
      <c r="C32" s="17"/>
      <c r="D32" s="21"/>
      <c r="E32" s="39"/>
      <c r="F32" s="21"/>
      <c r="G32" s="39"/>
      <c r="H32" s="21"/>
    </row>
    <row r="33" spans="1:8" ht="15" customHeight="1" x14ac:dyDescent="0.25">
      <c r="A33" s="15" t="s">
        <v>226</v>
      </c>
      <c r="B33" s="17"/>
      <c r="C33" s="17"/>
      <c r="D33" s="21"/>
      <c r="E33" s="92"/>
      <c r="F33" s="72">
        <v>8473</v>
      </c>
      <c r="G33" s="92"/>
      <c r="H33" s="72">
        <v>11128</v>
      </c>
    </row>
    <row r="34" spans="1:8" ht="15" customHeight="1" x14ac:dyDescent="0.25">
      <c r="A34" s="93" t="s">
        <v>227</v>
      </c>
      <c r="B34" s="17"/>
      <c r="C34" s="17"/>
      <c r="D34" s="21"/>
      <c r="E34" s="39"/>
      <c r="F34" s="21">
        <v>8473</v>
      </c>
      <c r="G34" s="39"/>
      <c r="H34" s="21">
        <v>11128</v>
      </c>
    </row>
    <row r="35" spans="1:8" ht="15" customHeight="1" x14ac:dyDescent="0.25">
      <c r="A35" s="93" t="s">
        <v>228</v>
      </c>
      <c r="B35" s="17"/>
      <c r="C35" s="17"/>
      <c r="D35" s="21"/>
      <c r="E35" s="39"/>
      <c r="F35" s="21">
        <v>0</v>
      </c>
      <c r="G35" s="39"/>
      <c r="H35" s="21">
        <v>0</v>
      </c>
    </row>
    <row r="36" spans="1:8" ht="15" customHeight="1" x14ac:dyDescent="0.25">
      <c r="A36" s="93"/>
      <c r="B36" s="17"/>
      <c r="C36" s="17"/>
      <c r="D36" s="21"/>
      <c r="E36" s="39"/>
      <c r="F36" s="21"/>
      <c r="G36" s="39"/>
      <c r="H36" s="21"/>
    </row>
    <row r="37" spans="1:8" ht="15" customHeight="1" thickBot="1" x14ac:dyDescent="0.3">
      <c r="A37" s="15" t="s">
        <v>229</v>
      </c>
      <c r="B37" s="17"/>
      <c r="C37" s="17"/>
      <c r="D37" s="24"/>
      <c r="E37" s="92"/>
      <c r="F37" s="97">
        <v>109913</v>
      </c>
      <c r="G37" s="92"/>
      <c r="H37" s="97">
        <v>115063</v>
      </c>
    </row>
    <row r="38" spans="1:8" ht="15" customHeight="1" thickTop="1" x14ac:dyDescent="0.25">
      <c r="A38" s="15"/>
      <c r="B38" s="17"/>
      <c r="C38" s="17"/>
      <c r="D38" s="21"/>
      <c r="E38" s="39"/>
      <c r="F38" s="21"/>
      <c r="G38" s="39"/>
      <c r="H38" s="21"/>
    </row>
    <row r="39" spans="1:8" ht="15" customHeight="1" thickBot="1" x14ac:dyDescent="0.3">
      <c r="A39" s="15" t="s">
        <v>230</v>
      </c>
      <c r="B39" s="17"/>
      <c r="C39" s="17"/>
      <c r="D39" s="21"/>
      <c r="E39" s="92"/>
      <c r="F39" s="97">
        <v>109913</v>
      </c>
      <c r="G39" s="92"/>
      <c r="H39" s="97">
        <v>115063</v>
      </c>
    </row>
    <row r="40" spans="1:8" ht="15" customHeight="1" thickTop="1" x14ac:dyDescent="0.25">
      <c r="A40" s="15"/>
      <c r="B40" s="17"/>
      <c r="C40" s="17"/>
      <c r="D40" s="21"/>
      <c r="E40" s="39"/>
      <c r="F40" s="21"/>
      <c r="G40" s="39"/>
      <c r="H40" s="21"/>
    </row>
    <row r="41" spans="1:8" ht="15" customHeight="1" x14ac:dyDescent="0.25">
      <c r="A41" s="93" t="s">
        <v>231</v>
      </c>
      <c r="B41" s="17"/>
      <c r="C41" s="17"/>
      <c r="D41" s="21"/>
      <c r="E41" s="39"/>
      <c r="F41" s="29">
        <v>11523</v>
      </c>
      <c r="G41" s="39"/>
      <c r="H41" s="29">
        <v>9442</v>
      </c>
    </row>
    <row r="42" spans="1:8" ht="15" customHeight="1" x14ac:dyDescent="0.25">
      <c r="A42" s="93" t="s">
        <v>232</v>
      </c>
      <c r="B42" s="17"/>
      <c r="C42" s="17"/>
      <c r="D42" s="21"/>
      <c r="E42" s="39"/>
      <c r="F42" s="21">
        <v>9125</v>
      </c>
      <c r="G42" s="39"/>
      <c r="H42" s="21">
        <v>7543</v>
      </c>
    </row>
    <row r="43" spans="1:8" ht="15" customHeight="1" x14ac:dyDescent="0.25">
      <c r="A43" s="93" t="s">
        <v>233</v>
      </c>
      <c r="B43" s="17"/>
      <c r="C43" s="17"/>
      <c r="D43" s="21"/>
      <c r="E43" s="39"/>
      <c r="F43" s="21">
        <v>1893</v>
      </c>
      <c r="G43" s="39"/>
      <c r="H43" s="21">
        <v>1492</v>
      </c>
    </row>
    <row r="44" spans="1:8" ht="15" customHeight="1" x14ac:dyDescent="0.25">
      <c r="A44" s="93" t="s">
        <v>234</v>
      </c>
      <c r="B44" s="17"/>
      <c r="C44" s="17"/>
      <c r="D44" s="21"/>
      <c r="E44" s="39"/>
      <c r="F44" s="21">
        <v>505</v>
      </c>
      <c r="G44" s="39"/>
      <c r="H44" s="21">
        <v>407</v>
      </c>
    </row>
    <row r="45" spans="1:8" ht="15" customHeight="1" x14ac:dyDescent="0.25">
      <c r="A45" s="93"/>
      <c r="B45" s="17"/>
      <c r="C45" s="17"/>
      <c r="D45" s="21"/>
      <c r="E45" s="39"/>
      <c r="F45" s="21"/>
      <c r="G45" s="39"/>
      <c r="H45" s="21"/>
    </row>
    <row r="46" spans="1:8" ht="15" customHeight="1" x14ac:dyDescent="0.25">
      <c r="A46" s="93" t="s">
        <v>235</v>
      </c>
      <c r="B46" s="17"/>
      <c r="C46" s="17"/>
      <c r="D46" s="21"/>
      <c r="E46" s="39"/>
      <c r="F46" s="29">
        <v>25339</v>
      </c>
      <c r="G46" s="39"/>
      <c r="H46" s="29">
        <v>24346</v>
      </c>
    </row>
    <row r="47" spans="1:8" ht="15" customHeight="1" x14ac:dyDescent="0.25">
      <c r="A47" s="93" t="s">
        <v>236</v>
      </c>
      <c r="B47" s="17"/>
      <c r="C47" s="17"/>
      <c r="D47" s="21"/>
      <c r="E47" s="39"/>
      <c r="F47" s="21">
        <v>23129</v>
      </c>
      <c r="G47" s="39"/>
      <c r="H47" s="21">
        <v>22055</v>
      </c>
    </row>
    <row r="48" spans="1:8" ht="15" customHeight="1" x14ac:dyDescent="0.25">
      <c r="A48" s="93" t="s">
        <v>237</v>
      </c>
      <c r="B48" s="17"/>
      <c r="C48" s="17"/>
      <c r="D48" s="21"/>
      <c r="E48" s="39"/>
      <c r="F48" s="21">
        <v>1565</v>
      </c>
      <c r="G48" s="39"/>
      <c r="H48" s="21">
        <v>1596</v>
      </c>
    </row>
    <row r="49" spans="1:63" ht="15" customHeight="1" x14ac:dyDescent="0.25">
      <c r="A49" s="93" t="s">
        <v>238</v>
      </c>
      <c r="B49" s="17"/>
      <c r="C49" s="17"/>
      <c r="D49" s="21"/>
      <c r="E49" s="39"/>
      <c r="F49" s="21">
        <v>645</v>
      </c>
      <c r="G49" s="39"/>
      <c r="H49" s="21">
        <v>695</v>
      </c>
    </row>
    <row r="50" spans="1:63" ht="15" customHeight="1" x14ac:dyDescent="0.25">
      <c r="A50" s="93"/>
      <c r="B50" s="17"/>
      <c r="C50" s="17"/>
      <c r="D50" s="21"/>
      <c r="E50" s="39"/>
      <c r="F50" s="21"/>
      <c r="G50" s="39"/>
      <c r="H50" s="21"/>
    </row>
    <row r="51" spans="1:63" ht="15" customHeight="1" x14ac:dyDescent="0.25">
      <c r="A51" s="93" t="s">
        <v>239</v>
      </c>
      <c r="B51" s="17"/>
      <c r="C51" s="17"/>
      <c r="D51" s="21"/>
      <c r="E51" s="39"/>
      <c r="F51" s="29">
        <v>16376</v>
      </c>
      <c r="G51" s="39"/>
      <c r="H51" s="29">
        <v>19638</v>
      </c>
    </row>
    <row r="52" spans="1:63" ht="15" customHeight="1" x14ac:dyDescent="0.25">
      <c r="A52" s="93" t="s">
        <v>240</v>
      </c>
      <c r="B52" s="17"/>
      <c r="C52" s="17"/>
      <c r="D52" s="21"/>
      <c r="E52" s="39"/>
      <c r="F52" s="21">
        <v>3882</v>
      </c>
      <c r="G52" s="39"/>
      <c r="H52" s="21">
        <v>4905</v>
      </c>
    </row>
    <row r="53" spans="1:63" ht="15" customHeight="1" x14ac:dyDescent="0.25">
      <c r="A53" s="93" t="s">
        <v>241</v>
      </c>
      <c r="B53" s="17"/>
      <c r="C53" s="17"/>
      <c r="D53" s="21"/>
      <c r="E53" s="39"/>
      <c r="F53" s="21">
        <v>2472</v>
      </c>
      <c r="G53" s="39"/>
      <c r="H53" s="21">
        <v>1176</v>
      </c>
    </row>
    <row r="54" spans="1:63" ht="15" customHeight="1" x14ac:dyDescent="0.25">
      <c r="A54" s="93" t="s">
        <v>242</v>
      </c>
      <c r="B54" s="17"/>
      <c r="C54" s="17"/>
      <c r="D54" s="21"/>
      <c r="E54" s="39"/>
      <c r="F54" s="21">
        <v>10022</v>
      </c>
      <c r="G54" s="39"/>
      <c r="H54" s="21">
        <v>13557</v>
      </c>
    </row>
    <row r="55" spans="1:63" ht="15" customHeight="1" x14ac:dyDescent="0.25">
      <c r="A55" s="93"/>
      <c r="B55" s="17"/>
      <c r="C55" s="17"/>
      <c r="D55" s="21"/>
      <c r="E55" s="39"/>
      <c r="F55" s="21"/>
      <c r="G55" s="39"/>
      <c r="H55" s="21"/>
    </row>
    <row r="56" spans="1:63" ht="15" customHeight="1" x14ac:dyDescent="0.25">
      <c r="A56" s="93" t="s">
        <v>243</v>
      </c>
      <c r="B56" s="17"/>
      <c r="C56" s="17"/>
      <c r="D56" s="21"/>
      <c r="E56" s="39"/>
      <c r="F56" s="29">
        <v>56675</v>
      </c>
      <c r="G56" s="39"/>
      <c r="H56" s="29">
        <v>61637</v>
      </c>
    </row>
    <row r="57" spans="1:63" ht="15" customHeight="1" x14ac:dyDescent="0.25">
      <c r="A57" s="93" t="s">
        <v>244</v>
      </c>
      <c r="B57" s="17"/>
      <c r="C57" s="17"/>
      <c r="D57" s="21"/>
      <c r="E57" s="39"/>
      <c r="F57" s="21">
        <v>10005</v>
      </c>
      <c r="G57" s="39"/>
      <c r="H57" s="21">
        <v>9538</v>
      </c>
    </row>
    <row r="58" spans="1:63" ht="15" customHeight="1" x14ac:dyDescent="0.25">
      <c r="A58" s="93" t="s">
        <v>245</v>
      </c>
      <c r="B58" s="17"/>
      <c r="C58" s="17"/>
      <c r="D58" s="21"/>
      <c r="E58" s="39"/>
      <c r="F58" s="21">
        <v>32897</v>
      </c>
      <c r="G58" s="39"/>
      <c r="H58" s="21">
        <v>37144</v>
      </c>
    </row>
    <row r="59" spans="1:63" ht="15" customHeight="1" x14ac:dyDescent="0.25">
      <c r="A59" s="93" t="s">
        <v>246</v>
      </c>
      <c r="B59" s="17"/>
      <c r="C59" s="17"/>
      <c r="D59" s="21"/>
      <c r="E59" s="39"/>
      <c r="F59" s="21">
        <v>13773</v>
      </c>
      <c r="G59" s="39"/>
      <c r="H59" s="21">
        <v>14955</v>
      </c>
    </row>
    <row r="60" spans="1:63" ht="15" hidden="1" customHeight="1" x14ac:dyDescent="0.25">
      <c r="A60" s="93" t="s">
        <v>247</v>
      </c>
      <c r="B60" s="17"/>
      <c r="C60" s="17"/>
      <c r="D60" s="21"/>
      <c r="E60" s="39"/>
      <c r="F60" s="99">
        <v>0</v>
      </c>
      <c r="G60" s="39"/>
      <c r="H60" s="99">
        <v>0</v>
      </c>
    </row>
    <row r="61" spans="1:63" ht="15" customHeight="1" x14ac:dyDescent="0.25">
      <c r="A61" s="12"/>
      <c r="B61" s="17"/>
      <c r="C61" s="17"/>
      <c r="D61" s="21"/>
      <c r="E61" s="39"/>
      <c r="F61" s="99"/>
      <c r="G61" s="39"/>
      <c r="H61" s="99"/>
    </row>
    <row r="62" spans="1:63" ht="15" customHeight="1" x14ac:dyDescent="0.25">
      <c r="A62" s="28" t="s">
        <v>124</v>
      </c>
      <c r="B62" s="28"/>
      <c r="C62" s="28"/>
      <c r="D62" s="29"/>
      <c r="E62" s="90"/>
      <c r="F62" s="29"/>
      <c r="G62" s="90"/>
      <c r="H62" s="29"/>
    </row>
    <row r="63" spans="1:63" ht="15" customHeight="1" x14ac:dyDescent="0.25">
      <c r="A63" s="17"/>
      <c r="B63" s="17"/>
      <c r="C63" s="17"/>
      <c r="D63" s="21"/>
      <c r="E63" s="39"/>
      <c r="F63" s="21"/>
      <c r="G63" s="39"/>
      <c r="H63" s="21"/>
    </row>
    <row r="64" spans="1:63" s="100" customFormat="1" ht="15" customHeight="1" x14ac:dyDescent="0.25">
      <c r="B64" s="101"/>
      <c r="C64" s="101"/>
      <c r="D64" s="102"/>
      <c r="E64" s="103"/>
      <c r="F64" s="102"/>
      <c r="G64" s="103"/>
      <c r="H64" s="102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</row>
    <row r="74" spans="2:8" ht="15" customHeight="1" x14ac:dyDescent="0.25">
      <c r="B74" s="105"/>
    </row>
    <row r="75" spans="2:8" ht="15" customHeight="1" x14ac:dyDescent="0.25">
      <c r="B75" s="105"/>
    </row>
    <row r="76" spans="2:8" ht="15" customHeight="1" x14ac:dyDescent="0.25">
      <c r="B76" s="109"/>
      <c r="H76" s="110">
        <v>6</v>
      </c>
    </row>
  </sheetData>
  <mergeCells count="6">
    <mergeCell ref="A19:D19"/>
    <mergeCell ref="A7:H7"/>
    <mergeCell ref="A9:H9"/>
    <mergeCell ref="D11:D12"/>
    <mergeCell ref="F11:F12"/>
    <mergeCell ref="H11:H12"/>
  </mergeCells>
  <printOptions horizontalCentered="1"/>
  <pageMargins left="0.39370078740157483" right="0.39370078740157483" top="0.39370078740157483" bottom="0.39370078740157483" header="0" footer="0.19685039370078741"/>
  <pageSetup paperSize="9" scale="70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BALANÇO</vt:lpstr>
      <vt:lpstr>DRE</vt:lpstr>
      <vt:lpstr>DRA</vt:lpstr>
      <vt:lpstr>DMPL</vt:lpstr>
      <vt:lpstr>DFC</vt:lpstr>
      <vt:lpstr>DVA</vt:lpstr>
      <vt:lpstr>DFC!Area_de_impressao</vt:lpstr>
      <vt:lpstr>DRA!Area_de_impressao</vt:lpstr>
      <vt:lpstr>DRE!Area_de_impressao</vt:lpstr>
      <vt:lpstr>BALANÇO!OLE_LINK14</vt:lpstr>
      <vt:lpstr>BALANÇO!OLE_LINK16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da Costa Rodrigues</dc:creator>
  <cp:lastModifiedBy>Marina da Costa Rodrigues</cp:lastModifiedBy>
  <dcterms:created xsi:type="dcterms:W3CDTF">2019-05-06T16:59:14Z</dcterms:created>
  <dcterms:modified xsi:type="dcterms:W3CDTF">2019-05-06T17:12:17Z</dcterms:modified>
</cp:coreProperties>
</file>